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chakraraob\Desktop\"/>
    </mc:Choice>
  </mc:AlternateContent>
  <xr:revisionPtr revIDLastSave="0" documentId="13_ncr:1_{F6B4208F-091A-400E-9FAC-FACB43524783}" xr6:coauthVersionLast="47" xr6:coauthVersionMax="47" xr10:uidLastSave="{00000000-0000-0000-0000-000000000000}"/>
  <bookViews>
    <workbookView xWindow="-120" yWindow="-120" windowWidth="19440" windowHeight="10590" xr2:uid="{00000000-000D-0000-FFFF-FFFF00000000}"/>
  </bookViews>
  <sheets>
    <sheet name="All Modules" sheetId="1" r:id="rId1"/>
    <sheet name="Summary" sheetId="3" r:id="rId2"/>
    <sheet name="Plan Execution" sheetId="2" r:id="rId3"/>
    <sheet name="LoyaltyIssues" sheetId="4" r:id="rId4"/>
  </sheets>
  <definedNames>
    <definedName name="_xlnm._FilterDatabase" localSheetId="0" hidden="1">'All Modules'!$A$1:$AC$216</definedName>
    <definedName name="_xlnm._FilterDatabase" localSheetId="1" hidden="1">Summary!$B$1:$D$18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3" l="1"/>
  <c r="O176" i="1" l="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7" i="1" s="1"/>
  <c r="A208" i="1" s="1"/>
  <c r="A209" i="1" s="1"/>
  <c r="A210" i="1" s="1"/>
</calcChain>
</file>

<file path=xl/sharedStrings.xml><?xml version="1.0" encoding="utf-8"?>
<sst xmlns="http://schemas.openxmlformats.org/spreadsheetml/2006/main" count="3582" uniqueCount="659">
  <si>
    <t>S.No</t>
  </si>
  <si>
    <t>Main Module</t>
  </si>
  <si>
    <t>Sub-Module Name</t>
  </si>
  <si>
    <t>Development</t>
  </si>
  <si>
    <t>Type</t>
  </si>
  <si>
    <t>Test Cases</t>
  </si>
  <si>
    <t>Test cases Written By</t>
  </si>
  <si>
    <t>Test cases Updated by</t>
  </si>
  <si>
    <t>Test Scripts</t>
  </si>
  <si>
    <t>Written by</t>
  </si>
  <si>
    <t>Executed By</t>
  </si>
  <si>
    <t>Execution Status after script completion</t>
  </si>
  <si>
    <t>Live Script Execution
22/08/2024</t>
  </si>
  <si>
    <t>Live Script Execution Comments
22/08/2024</t>
  </si>
  <si>
    <t>POS</t>
  </si>
  <si>
    <t>Create Sale</t>
  </si>
  <si>
    <t>Done</t>
  </si>
  <si>
    <t>Yes</t>
  </si>
  <si>
    <t>Chakra rao</t>
  </si>
  <si>
    <t>Chakri</t>
  </si>
  <si>
    <t>Issue exist</t>
  </si>
  <si>
    <t>Issue Exist</t>
  </si>
  <si>
    <t>Todo</t>
  </si>
  <si>
    <t>Devi</t>
  </si>
  <si>
    <t>DOne</t>
  </si>
  <si>
    <t>showstopper</t>
  </si>
  <si>
    <t>Orders</t>
  </si>
  <si>
    <t>yes</t>
  </si>
  <si>
    <t>covered in sale</t>
  </si>
  <si>
    <t>Return</t>
  </si>
  <si>
    <t>Customers</t>
  </si>
  <si>
    <t>Saubhagya</t>
  </si>
  <si>
    <t>Working fine</t>
  </si>
  <si>
    <t>Variant</t>
  </si>
  <si>
    <t>Sandeep</t>
  </si>
  <si>
    <t>Showstopper</t>
  </si>
  <si>
    <t>Category</t>
  </si>
  <si>
    <t>Sasikanth</t>
  </si>
  <si>
    <t>sailee</t>
  </si>
  <si>
    <t>Execution Failed</t>
  </si>
  <si>
    <t>Working Fine</t>
  </si>
  <si>
    <t>UOM Type</t>
  </si>
  <si>
    <t>done</t>
  </si>
  <si>
    <t>Product</t>
  </si>
  <si>
    <t>Manual</t>
  </si>
  <si>
    <t>Return Reason</t>
  </si>
  <si>
    <t xml:space="preserve">Store Product  </t>
  </si>
  <si>
    <t>Tax Rate</t>
  </si>
  <si>
    <t>Dashboard</t>
  </si>
  <si>
    <t>to do</t>
  </si>
  <si>
    <t>NR</t>
  </si>
  <si>
    <t>Procurement</t>
  </si>
  <si>
    <t>Package Type</t>
  </si>
  <si>
    <t>Dynamic</t>
  </si>
  <si>
    <t>DONE</t>
  </si>
  <si>
    <t>Ipsita</t>
  </si>
  <si>
    <t>Agent</t>
  </si>
  <si>
    <t>Vendor</t>
  </si>
  <si>
    <t>inprogress</t>
  </si>
  <si>
    <t>$aubhagya</t>
  </si>
  <si>
    <t>Removed</t>
  </si>
  <si>
    <t>Item Category</t>
  </si>
  <si>
    <t>Partial static</t>
  </si>
  <si>
    <t>Gate Pass Reason</t>
  </si>
  <si>
    <t>Barcode Report</t>
  </si>
  <si>
    <t>NA</t>
  </si>
  <si>
    <t>Hold</t>
  </si>
  <si>
    <t>Module hidden</t>
  </si>
  <si>
    <t>chakri</t>
  </si>
  <si>
    <t>Pending</t>
  </si>
  <si>
    <t>Attribute</t>
  </si>
  <si>
    <t>Transportor</t>
  </si>
  <si>
    <t>PO Approval Process</t>
  </si>
  <si>
    <t>Inprogress</t>
  </si>
  <si>
    <t>Sailee</t>
  </si>
  <si>
    <t>Item Master</t>
  </si>
  <si>
    <t>Static</t>
  </si>
  <si>
    <t>Purchase Order</t>
  </si>
  <si>
    <t>Invoice Entry</t>
  </si>
  <si>
    <t>Taken from KK</t>
  </si>
  <si>
    <t>Pending Pos</t>
  </si>
  <si>
    <t>New module</t>
  </si>
  <si>
    <t>Outward Gate pass</t>
  </si>
  <si>
    <t>-</t>
  </si>
  <si>
    <t>Inward Gate pass</t>
  </si>
  <si>
    <t>Sale CRM</t>
  </si>
  <si>
    <t>Industry</t>
  </si>
  <si>
    <t>Mujahid</t>
  </si>
  <si>
    <t>Account status</t>
  </si>
  <si>
    <t>In Progress</t>
  </si>
  <si>
    <t>Account source</t>
  </si>
  <si>
    <t>Mode Of Communication</t>
  </si>
  <si>
    <t>Account Management</t>
  </si>
  <si>
    <t>Deal Management</t>
  </si>
  <si>
    <t>Activty Management</t>
  </si>
  <si>
    <t>Social Channel</t>
  </si>
  <si>
    <t>Issue from script</t>
  </si>
  <si>
    <t>Competitor Management</t>
  </si>
  <si>
    <t>Deal stage</t>
  </si>
  <si>
    <t>Deal Stage Reason</t>
  </si>
  <si>
    <t>Create Update Deal</t>
  </si>
  <si>
    <t>Reason Mangement</t>
  </si>
  <si>
    <t>To do</t>
  </si>
  <si>
    <t>HRMS</t>
  </si>
  <si>
    <t>Designation</t>
  </si>
  <si>
    <t>Payroll</t>
  </si>
  <si>
    <t>Employee Status</t>
  </si>
  <si>
    <t>Employee Income Tax</t>
  </si>
  <si>
    <t>Pay Slip</t>
  </si>
  <si>
    <t>Manage Employee Attandance</t>
  </si>
  <si>
    <t>Employee</t>
  </si>
  <si>
    <t>not executed</t>
  </si>
  <si>
    <t>Holiday</t>
  </si>
  <si>
    <t>Advance Type</t>
  </si>
  <si>
    <t>unavailable</t>
  </si>
  <si>
    <t>Advance</t>
  </si>
  <si>
    <t>Department</t>
  </si>
  <si>
    <t>Maheedar</t>
  </si>
  <si>
    <t>Employee Shift</t>
  </si>
  <si>
    <t>Employee Grievance</t>
  </si>
  <si>
    <t>Leave Request</t>
  </si>
  <si>
    <t>Holiday Calendar</t>
  </si>
  <si>
    <t>Working FIne</t>
  </si>
  <si>
    <t>Shift</t>
  </si>
  <si>
    <t>Bank Name</t>
  </si>
  <si>
    <t>Branch Name</t>
  </si>
  <si>
    <t>ID Proof Type</t>
  </si>
  <si>
    <t>Document Category</t>
  </si>
  <si>
    <t>Employee Health Insurance</t>
  </si>
  <si>
    <t>Policy Type</t>
  </si>
  <si>
    <t>Daily Attendance</t>
  </si>
  <si>
    <t>Salary Component</t>
  </si>
  <si>
    <t>Salary Template</t>
  </si>
  <si>
    <t>HR Dashboard</t>
  </si>
  <si>
    <t>Country</t>
  </si>
  <si>
    <t>As per dis with srivasthava hold this modules</t>
  </si>
  <si>
    <t>State</t>
  </si>
  <si>
    <t>City</t>
  </si>
  <si>
    <t>Title</t>
  </si>
  <si>
    <t>Relationship</t>
  </si>
  <si>
    <t>Bussiness Type</t>
  </si>
  <si>
    <t>Store product link type</t>
  </si>
  <si>
    <t>Cash Register Type</t>
  </si>
  <si>
    <t>Adjustment Type</t>
  </si>
  <si>
    <t>Gender</t>
  </si>
  <si>
    <t>Cash Register</t>
  </si>
  <si>
    <t>Role</t>
  </si>
  <si>
    <t>Users</t>
  </si>
  <si>
    <t>Store</t>
  </si>
  <si>
    <t xml:space="preserve">Firm Type </t>
  </si>
  <si>
    <t>R19082024 sprint</t>
  </si>
  <si>
    <t>Email Provider</t>
  </si>
  <si>
    <t>Isssue Exist</t>
  </si>
  <si>
    <t>SMS Provider</t>
  </si>
  <si>
    <t>Email Log</t>
  </si>
  <si>
    <t>SMS Log</t>
  </si>
  <si>
    <t xml:space="preserve">Email Template </t>
  </si>
  <si>
    <t>TO DO</t>
  </si>
  <si>
    <t>SMS Template</t>
  </si>
  <si>
    <t>POS Dashboard</t>
  </si>
  <si>
    <t>NP</t>
  </si>
  <si>
    <t>Register</t>
  </si>
  <si>
    <t>Login</t>
  </si>
  <si>
    <t>Uploads</t>
  </si>
  <si>
    <t>Customer Upload</t>
  </si>
  <si>
    <t>Product Price Upload.</t>
  </si>
  <si>
    <t>Inventory Upload</t>
  </si>
  <si>
    <t>Transaction Upload</t>
  </si>
  <si>
    <t>Not tested</t>
  </si>
  <si>
    <t>Employee Dashboard</t>
  </si>
  <si>
    <t>Task Status</t>
  </si>
  <si>
    <t>Task Type</t>
  </si>
  <si>
    <t>Leave Approver</t>
  </si>
  <si>
    <t>profile</t>
  </si>
  <si>
    <t>Not given for testing</t>
  </si>
  <si>
    <t>Ticket CRM</t>
  </si>
  <si>
    <t>My Ticket - Raise Ticket</t>
  </si>
  <si>
    <t>My Ticket - Ticket List</t>
  </si>
  <si>
    <t>Ticket Catgory</t>
  </si>
  <si>
    <t>Issue Type</t>
  </si>
  <si>
    <t>Tag Word</t>
  </si>
  <si>
    <t>NO</t>
  </si>
  <si>
    <t>As per the discussion with Vindo Sir, please hold this module check.</t>
  </si>
  <si>
    <t>Channel of Purchase</t>
  </si>
  <si>
    <t>Ticket Source</t>
  </si>
  <si>
    <t>Ticket Template</t>
  </si>
  <si>
    <t>SLA Detail</t>
  </si>
  <si>
    <t>Associate Template</t>
  </si>
  <si>
    <t>Ticket Comment Report</t>
  </si>
  <si>
    <t>Ticket Module Report</t>
  </si>
  <si>
    <t>Ticket Project Report</t>
  </si>
  <si>
    <t>Ticket Category Report</t>
  </si>
  <si>
    <t>Ticket Report</t>
  </si>
  <si>
    <t>Leave Template</t>
  </si>
  <si>
    <t>Not Given for Testing</t>
  </si>
  <si>
    <t>CV Source</t>
  </si>
  <si>
    <t>Candidate Assesment</t>
  </si>
  <si>
    <t>Technology</t>
  </si>
  <si>
    <t>Account Report</t>
  </si>
  <si>
    <t>Deal Report</t>
  </si>
  <si>
    <t>Competitor Report</t>
  </si>
  <si>
    <t>Activity Report</t>
  </si>
  <si>
    <t>Project Management</t>
  </si>
  <si>
    <t>Daily Standup Report</t>
  </si>
  <si>
    <t>Project</t>
  </si>
  <si>
    <t>not given for testing</t>
  </si>
  <si>
    <t>Client</t>
  </si>
  <si>
    <t>Task</t>
  </si>
  <si>
    <t>Time Sheet</t>
  </si>
  <si>
    <t>Daily Time Sheet Report</t>
  </si>
  <si>
    <t>Employee Task Report</t>
  </si>
  <si>
    <t>View Employee Task Report</t>
  </si>
  <si>
    <t>Project Status Report</t>
  </si>
  <si>
    <t>Project Task Report</t>
  </si>
  <si>
    <t>Project Time Sheet Report</t>
  </si>
  <si>
    <t>Employee List</t>
  </si>
  <si>
    <t>Employee Advance</t>
  </si>
  <si>
    <t>Employee Salary</t>
  </si>
  <si>
    <t>Not automated</t>
  </si>
  <si>
    <t>Manage Daily attednance</t>
  </si>
  <si>
    <t>Manage Employee 
Monthly attedance</t>
  </si>
  <si>
    <t>Employee Additional Work</t>
  </si>
  <si>
    <t>Employee Review</t>
  </si>
  <si>
    <t>Employee Leave Report</t>
  </si>
  <si>
    <t>Employee Time sheet Report</t>
  </si>
  <si>
    <t>Employee Pending Time sheet Report</t>
  </si>
  <si>
    <t>Main Site</t>
  </si>
  <si>
    <t>Tracking Log Reports</t>
  </si>
  <si>
    <t>CMS</t>
  </si>
  <si>
    <t>Template</t>
  </si>
  <si>
    <t>On hold by developer on R02092024</t>
  </si>
  <si>
    <t>Attributes</t>
  </si>
  <si>
    <t>Banner</t>
  </si>
  <si>
    <t>Pricing Module</t>
  </si>
  <si>
    <t>News Letter Sign Up</t>
  </si>
  <si>
    <t>Complaint</t>
  </si>
  <si>
    <t>POSTrackingLog</t>
  </si>
  <si>
    <t>Loyalty</t>
  </si>
  <si>
    <t>Offers</t>
  </si>
  <si>
    <t>HRMS Sailee tasks in R0209204</t>
  </si>
  <si>
    <t>Total no.of resources</t>
  </si>
  <si>
    <t>Total no of hours for 4 resources</t>
  </si>
  <si>
    <t>Total no of days required</t>
  </si>
  <si>
    <t>4 days</t>
  </si>
  <si>
    <t>Estimation(Hrs)</t>
  </si>
  <si>
    <t>Maheedhar</t>
  </si>
  <si>
    <t>Actual Plan</t>
  </si>
  <si>
    <t>Date</t>
  </si>
  <si>
    <t>Start Date</t>
  </si>
  <si>
    <t>End Date</t>
  </si>
  <si>
    <t>No of resources</t>
  </si>
  <si>
    <t>Resource</t>
  </si>
  <si>
    <t>ipsita</t>
  </si>
  <si>
    <t>Execution plan on 11 Sep 2024</t>
  </si>
  <si>
    <t>Only 3 worked, saubhagya not worked, as he had Trusterra only for the day, updating test cases and screenshot to provide signoff</t>
  </si>
  <si>
    <t xml:space="preserve">Planned for 4 people but , maheedhar took sudden leave, chakri couldn’t connect as he have work. Hence 2 resources are there </t>
  </si>
  <si>
    <t>Actual Resources available</t>
  </si>
  <si>
    <t>Expected End date  on 12 Sep 2024</t>
  </si>
  <si>
    <t>Expected End date on 11 Sep 2024</t>
  </si>
  <si>
    <t>devi</t>
  </si>
  <si>
    <t>Script Execution
Status
16/09/2024</t>
  </si>
  <si>
    <t>Script Execution
Comments
16/09/2025</t>
  </si>
  <si>
    <t>Ticket Action Report</t>
  </si>
  <si>
    <t>Ticket Task Report</t>
  </si>
  <si>
    <t>Ticket Source Report</t>
  </si>
  <si>
    <t>Ticket SLABreached Report</t>
  </si>
  <si>
    <t>No</t>
  </si>
  <si>
    <t>No Issue</t>
  </si>
  <si>
    <t>Unable to save record</t>
  </si>
  <si>
    <t>Not Automated</t>
  </si>
  <si>
    <t>Health Insurance</t>
  </si>
  <si>
    <t>Candidate Remark</t>
  </si>
  <si>
    <t>Employee Daily Attendance Report</t>
  </si>
  <si>
    <t>Monthly attendance Report</t>
  </si>
  <si>
    <t>Order Upload</t>
  </si>
  <si>
    <t>Product Upload</t>
  </si>
  <si>
    <t>Technical Error Occurred</t>
  </si>
  <si>
    <t>Not Done</t>
  </si>
  <si>
    <t>Not able to automate</t>
  </si>
  <si>
    <t>Not Issue</t>
  </si>
  <si>
    <t>Script is in progress</t>
  </si>
  <si>
    <t>Not Present in ui</t>
  </si>
  <si>
    <t xml:space="preserve">after click on Report site is redirectting to Main menu </t>
  </si>
  <si>
    <t xml:space="preserve">Showstopper(Split payment  functionality and Additional discount  functionality work flow)
 </t>
  </si>
  <si>
    <t>In ui Module is not Present</t>
  </si>
  <si>
    <t>Issue in Script</t>
  </si>
  <si>
    <t>Clarification</t>
  </si>
  <si>
    <t>Partially Done</t>
  </si>
  <si>
    <t>M</t>
  </si>
  <si>
    <t xml:space="preserve">Showstopper
 </t>
  </si>
  <si>
    <t>ERP Log</t>
  </si>
  <si>
    <t>Company Address</t>
  </si>
  <si>
    <t>Good received Note</t>
  </si>
  <si>
    <t>Removed this module</t>
  </si>
  <si>
    <t>FA</t>
  </si>
  <si>
    <t>Account Type</t>
  </si>
  <si>
    <t>Account Group Type</t>
  </si>
  <si>
    <t>Ledger Type</t>
  </si>
  <si>
    <t xml:space="preserve">Ledger </t>
  </si>
  <si>
    <t>Finance Journal</t>
  </si>
  <si>
    <t>Unable to execute because the GRN depends on the outward and inward modules.</t>
  </si>
  <si>
    <t>HOLD</t>
  </si>
  <si>
    <t>Unable to execute because the GRN depends on the BardCode modules.</t>
  </si>
  <si>
    <t>Script Execution
Status 7Oct 2024</t>
  </si>
  <si>
    <t>Issues Exist</t>
  </si>
  <si>
    <t>Existing Issues</t>
  </si>
  <si>
    <t>Created Task not Binding</t>
  </si>
  <si>
    <t>Created Task not 
Binding</t>
  </si>
  <si>
    <t>You are not 
Authorized displaying</t>
  </si>
  <si>
    <t>Script Execution
Status
09/10/2024</t>
  </si>
  <si>
    <t>Existing Issue</t>
  </si>
  <si>
    <t>Done(M)</t>
  </si>
  <si>
    <t>Script Updation Required</t>
  </si>
  <si>
    <t>this module is unavailable on the UI screen</t>
  </si>
  <si>
    <t xml:space="preserve">Not present in UI </t>
  </si>
  <si>
    <t>Removed This Modules</t>
  </si>
  <si>
    <t>partially  Done</t>
  </si>
  <si>
    <t xml:space="preserve"> partially done</t>
  </si>
  <si>
    <t>Not Executed</t>
  </si>
  <si>
    <t>Not Given for testing</t>
  </si>
  <si>
    <t>Dashboard Theme</t>
  </si>
  <si>
    <t>Language</t>
  </si>
  <si>
    <t>Theme</t>
  </si>
  <si>
    <t>Account Contact</t>
  </si>
  <si>
    <t>POS-Reports</t>
  </si>
  <si>
    <t>Sales By Store Reports</t>
  </si>
  <si>
    <t>Sales By Employee Reports</t>
  </si>
  <si>
    <t>Sales BY Product Reports</t>
  </si>
  <si>
    <t>Sales by Employee and Cash Register Reports</t>
  </si>
  <si>
    <t>Sales by Summary Reports</t>
  </si>
  <si>
    <t>Sales by Time Period Reports</t>
  </si>
  <si>
    <t>Top Selling Product Reports</t>
  </si>
  <si>
    <t>Sales by Cash Register</t>
  </si>
  <si>
    <t>Tier Policy</t>
  </si>
  <si>
    <t>Lapse Policy</t>
  </si>
  <si>
    <t>Manage Blocking</t>
  </si>
  <si>
    <t>Offer Log</t>
  </si>
  <si>
    <t>Existing Issues(page is loading countionusly)</t>
  </si>
  <si>
    <t>New Changes is Happened</t>
  </si>
  <si>
    <t>Script Execution
Comments
09/10/2024(Production)</t>
  </si>
  <si>
    <t>Spilt payment functionality is not working it is Showstopper</t>
  </si>
  <si>
    <t>The logo is not displayed on the First Day to Invoice page</t>
  </si>
  <si>
    <t>Technical Error Occurred(Script Execuation Time)</t>
  </si>
  <si>
    <t>In the Ovrall site Action there dota inside Below mentioned option should not displaye
1.Duplicate
2.View option with respective Icons</t>
  </si>
  <si>
    <t>Existing issues and ID was changed so unable to execuation this script</t>
  </si>
  <si>
    <t>1.Previosuly Added product is not displayed Modify page
2.ID was changed in every create new store time</t>
  </si>
  <si>
    <t>Modify page button are not binindg I script execuation time</t>
  </si>
  <si>
    <t>Removed this module in UI screen</t>
  </si>
  <si>
    <t xml:space="preserve">Unable to test because the barcode reports page is not generating barcodes."
</t>
  </si>
  <si>
    <t xml:space="preserve">Existing Issue </t>
  </si>
  <si>
    <t>This module is unavailable on the UI screen."</t>
  </si>
  <si>
    <t>We need some information before I start uploading the modules."</t>
  </si>
  <si>
    <t xml:space="preserve">Not Done </t>
  </si>
  <si>
    <t>1.Spilt payment functionality is not working it is Showstopper (revalsys-1983)
2. in create sale Add product section -Saving product was unsuccessfull when click Cash/Card- Now Cash is working but Card is not working (revalsys-1987)
3.In the "Create Sale Orders" page, if you are unable to purchase a product, an error message stating "ERP179 - Invalid Discount Percentage" appears. (revalsys-1985)
4. revalsys-1982("On the 'Create Sale' thank you page, the logo is not displaying)
5. GST calculation is incorrectly All Invoice Page (Decimal number is showing incorrect) (revalsys-1990)</t>
  </si>
  <si>
    <t>1. Order &amp; Return module validation Issues (revalsys-1992)
2. The logo is not displayed in all Invoice page</t>
  </si>
  <si>
    <t xml:space="preserve">1. While saving Technical error occurred error is coming by automation script. But manually it is working. </t>
  </si>
  <si>
    <t>1. Unable to create category error dispalyed as "ONDCCategoryId are missing.,ParentONDCCategoryId are missing."  (revalsys-2076)</t>
  </si>
  <si>
    <t xml:space="preserve">1. Uploaded image is not displying in modify page.
2. Unable to create Product with variant in new site as variant is showstopper.
3. Product Module Validation Issues
4. product module-Invalid SKU validation message revalsys-2164
5. revalsys-1994 (Product with variant module Validation Issues)
</t>
  </si>
  <si>
    <t>1. GSTINNumber combination record already exists in system error is displyed while saving but GST Registered record is not yet created in the site.
2. invalid pincode validation message is not displayed</t>
  </si>
  <si>
    <t>4.in "purchase order list page Status dropdown list page select status option are not display
5.The watermark for the Transporter dropdown field on the Purchase Orders page is removed when the user selects an option from the Status dropdown.
6.On the Add/Modify Purchase Order page, the watermark for the PO Status dropdown and the records on the list page are not binding correctly at times.
7.Modify Purchase order page  -product list section product name records are overlapping 
2.in" Add purchase orders " page when user enter only mandatory and after try to save this orders then "ERP369 - Missing DiscountType" error message is display
3.Purchase Orders list page
Fulfillment Status dropdown field select Fulfillment Status dropdown options are not display(Fulfillment  working functionality also not working)-revalsys-2124</t>
  </si>
  <si>
    <t>1.Pending POS list page Action three dots inside below mentioned option shouldn't Displayed
1.View option with Eye Icon
2.Duplicate</t>
  </si>
  <si>
    <r>
      <t xml:space="preserve">1.In the "Add Deal Management" page, the "Select Product" popup is not displaying the product and variant records correctly.revalsys-2273
2.On the "Add Deal Information" page, if a user leaves the "Select Product" field empty and attempts to save the record, the validation message for the "Select Product" field does not display.revalsys-1949
3.In the Add Deal Information page </t>
    </r>
    <r>
      <rPr>
        <b/>
        <sz val="11"/>
        <color theme="1"/>
        <rFont val="Aptos Narrow"/>
        <family val="2"/>
        <scheme val="minor"/>
      </rPr>
      <t xml:space="preserve">Inactive Account dropdown </t>
    </r>
    <r>
      <rPr>
        <sz val="11"/>
        <color theme="1"/>
        <rFont val="Aptos Narrow"/>
        <family val="2"/>
        <scheme val="minor"/>
      </rPr>
      <t>records are binidng (Same as list page Also)</t>
    </r>
  </si>
  <si>
    <t>1."In the Activity Management list page, unnecessary options are displayed as three dots in the Actions menu."
2.Next Step validation message is displayed Incorrectly in the Add Activity information Page
 3.</t>
  </si>
  <si>
    <t>1.On the Competitor Information page, the validation message for the Social Channel dropdown is not displayed when a user tries to save the record without entering any information.
revalsys-1947
2.</t>
  </si>
  <si>
    <r>
      <t xml:space="preserve">
2.On the Account Report list page, when a user selects the 11th for both the from date and to date, and clicks the submit button, it should display records within the selected date range. However, it is currently showing records for the 4th and 5th instead.
3..On the Account Report list page, the default date range is set to 7 days, but it is currently displaying records for 8 days.(All Reports)
4.in Sales CRM All Reports list page URL is displaying Incorrect
</t>
    </r>
    <r>
      <rPr>
        <b/>
        <sz val="11"/>
        <color theme="1"/>
        <rFont val="Aptos Narrow"/>
        <family val="2"/>
        <scheme val="minor"/>
      </rPr>
      <t>revalsys-1954</t>
    </r>
  </si>
  <si>
    <t>3..On the Account Report list page, the default date range is set to 7 days, but it is currently displaying records for 8 days.(All Reports)
4.in Sales CRM All Reports list page URL is displaying Incorrect
revalsys-1954</t>
  </si>
  <si>
    <r>
      <t>3..On the Account Report list page, the default date range is set to 7 days, but it is currently displaying records for 8 days.(All Reports)
4.in Sales CRM All Reports list page URL is displaying Incorrect
revalsys-1954
1.in Activity Report list page when user search with valid Deal ID and click on submit button then it should display User search related records but now it is showing No records text message
2.In the Activity Report Excel sheet, the sequence of records is displayed in the wrong order.</t>
    </r>
    <r>
      <rPr>
        <b/>
        <sz val="11"/>
        <color theme="1"/>
        <rFont val="Aptos Narrow"/>
        <family val="2"/>
        <scheme val="minor"/>
      </rPr>
      <t>revalsys-1955</t>
    </r>
  </si>
  <si>
    <r>
      <t xml:space="preserve">1.On the 'Sales by Employee Report' page, the date range specified by 'From Date' and 'To Date' should span exactly 7 days but it display 8 days(All Reports)
2.in "sale summary" PDF page below mentioned records are not binding proper location
1.Store Name
2.Location
3.in "sale summary" PDF page much gap between Total Gross sale and Total SGST records
4."In the Sale Summary PDF page, all amounts are displaying with a '?' symbol at the beginning. Please check it."
5.in sale summary" report page Total Gross sale calculation is incorrect
6.verify when user selected on yearly dropdown option  and click on submit  button then from &amp; To date calendar is not change based on user selected time period 
7.sale by time Report list page total to pay  amount should not Allowed Decimal values 
8.in "Top Selling Products Report" page Quantity and Total sales amount functionality is incorrect
</t>
    </r>
    <r>
      <rPr>
        <b/>
        <sz val="11"/>
        <color theme="1"/>
        <rFont val="Aptos Narrow"/>
        <family val="2"/>
        <scheme val="minor"/>
      </rPr>
      <t>revalsys-1993</t>
    </r>
  </si>
  <si>
    <r>
      <t>1.in Add Cash Register page Branch/Store dropdown validation message is Incorrect-</t>
    </r>
    <r>
      <rPr>
        <b/>
        <sz val="11"/>
        <color theme="1"/>
        <rFont val="Aptos Narrow"/>
        <family val="2"/>
        <scheme val="minor"/>
      </rPr>
      <t>revalsys-1962</t>
    </r>
  </si>
  <si>
    <r>
      <t xml:space="preserve">
1.in .Add store list page  URL is displaying incorrectly
2.in Add Branch/Store page when user enter All mandatory field and try to save this record then "
Successfully saved the store." popup message is displaying but it should display "Successfully saved the Branch/store". success message(same as modify store message also displaying incorrectly)
3.in "Branch/Store" list page modify page  URL is displaying incorrectly
4.in "Branch/store" list page search field under help text is displaying "
Search by Store Name, GSTIN Number, Store Code" but it should display "Search by Branch/Store Name, GSTIN Number, Store Code
</t>
    </r>
    <r>
      <rPr>
        <b/>
        <sz val="11"/>
        <color theme="1"/>
        <rFont val="Aptos Narrow"/>
        <family val="2"/>
        <scheme val="minor"/>
      </rPr>
      <t>revalsys-1991</t>
    </r>
  </si>
  <si>
    <r>
      <t xml:space="preserve">    5.  The following modules display the 'Created By' and 'Updated By' records with incorrect time and date. When a user creates a store, only the time and date associated with that user should be displayed, but it appears incorrectly:  1.SMS Template, 2.Email Template 3.SMS Provider 4.Email Provider 5.All Master Modules-</t>
    </r>
    <r>
      <rPr>
        <b/>
        <sz val="11"/>
        <color theme="1"/>
        <rFont val="Aptos Narrow"/>
        <family val="2"/>
        <scheme val="minor"/>
      </rPr>
      <t>revalsys-2483</t>
    </r>
  </si>
  <si>
    <t xml:space="preserve">    5.  The following modules display the 'Created By' and 'Updated By' records with incorrect time and date. When a user creates a store, only the time and date associated with that user should be displayed, but it appears incorrectly:  1.SMS Template, 2.Email Template 3.SMS Provider 4.Email Provider 5.All Master Modules-revalsys-2483</t>
  </si>
  <si>
    <r>
      <t>1.On the main site Log List page, when a user selects a log type from the dropdown menu and clicks the submit button, the page continuously loads for more than 8 minutes, but no records are displayed."</t>
    </r>
    <r>
      <rPr>
        <b/>
        <sz val="11"/>
        <color theme="1"/>
        <rFont val="Aptos Narrow"/>
        <family val="2"/>
        <scheme val="minor"/>
      </rPr>
      <t>revalsys-2012</t>
    </r>
  </si>
  <si>
    <r>
      <t xml:space="preserve">1.On the "Add Dashboard Theme" page, the following field validation functionalities are incorrect:
2.The Theme Code text field should not accept special characters (&lt;&gt;).
3.The Theme Code text field does not have a maximum length; it currently accepts more than 3,000 characters.
4.On the Dashboard Theme list page, the action dots for the following options should not be displayed: 1. View and 2. Duplicate.
5.On the Dashboard theme list page Created BY/Updated By functionality incorrect
</t>
    </r>
    <r>
      <rPr>
        <b/>
        <sz val="11"/>
        <color theme="1"/>
        <rFont val="Aptos Narrow"/>
        <family val="2"/>
        <scheme val="minor"/>
      </rPr>
      <t>revalsys-2283</t>
    </r>
  </si>
  <si>
    <t>Tracking dashboard</t>
  </si>
  <si>
    <r>
      <t xml:space="preserve">1. **Graph Record Functionality**: The functionality of the graph records on the Tracking Dashboard page is incorrect because the values are based on the total count size and the total active site count. The affected graphs include:
   - Total Activities by Module
   - Total Activities by Devices
   - Total Activities by Action
   - Frequently Accessed Modules
   - Top 20 IP Addresses
2.. **Store Dropdown Functionality**: Verify that on the Tracking Dashboard page, when a user deselects all options in the store dropdown list and clicks the Submit button, the records should automatically update to reflect data based on the selected stores. If no stores are selected, no records should be displayed. Currently, no changes occur.
</t>
    </r>
    <r>
      <rPr>
        <b/>
        <sz val="11"/>
        <color theme="1"/>
        <rFont val="Aptos Narrow"/>
        <family val="2"/>
        <scheme val="minor"/>
      </rPr>
      <t>revalsys-2306</t>
    </r>
    <r>
      <rPr>
        <sz val="11"/>
        <color theme="1"/>
        <rFont val="Aptos Narrow"/>
        <family val="2"/>
        <scheme val="minor"/>
      </rPr>
      <t xml:space="preserve">
   - Device Type Trends
   - Frequently Accessed Sites
   - Action Heatmap
</t>
    </r>
  </si>
  <si>
    <r>
      <t>1.All Uploads module when user try to upload valid records and click on submit button then success message is display Telugu language but it should display English 
2."All upload file statuses are displaying as 'New' (it will take some time)."</t>
    </r>
    <r>
      <rPr>
        <b/>
        <sz val="11"/>
        <color theme="1"/>
        <rFont val="Aptos Narrow"/>
        <family val="2"/>
        <scheme val="minor"/>
      </rPr>
      <t>revalsys-1996</t>
    </r>
  </si>
  <si>
    <t>1.In the Role Module, the Procurement Dashboard is showing under the Procurement section, but the respective procurement details are not displayed."
2.In the Add Role Information page, when the user clicks on the 'Select All' checkbox and then clicks the 'Save' button, the 'Select All' checkbox in the modified Role Information page is displayed as unchecked.</t>
  </si>
  <si>
    <t>Customer</t>
  </si>
  <si>
    <t>Store Product</t>
  </si>
  <si>
    <t>in the Customer List page  unnecessary options are displayed as three dots in the Actions menu."</t>
  </si>
  <si>
    <t>3.Purchase Orders list page
Fulfillment Status dropdown field select Fulfillment Status dropdown options are not display(Fulfillment  working functionality also not working)
4.in "purchase order list page Status dropdown list page select status option are not display
5.The watermark for the Transporter dropdown field on the Purchase Orders page is removed when the user selects an option from the Status dropdown.
6.On the Add/Modify Purchase Order page, the watermark for the PO Status dropdown and the records on the list page are not binding correctly at times.
7.Modify Purchase order page  -product list section product name records are overlapping  revalsys-2124</t>
  </si>
  <si>
    <t>Ticket ID's</t>
  </si>
  <si>
    <t>revalsys-1410 
revalsys-1375 - This page shows the comments in the html code mode, Extract also shows the same.</t>
  </si>
  <si>
    <t>revalsys-1375 - This page shows the comments in the html code mode, Extract also shows the same.</t>
  </si>
  <si>
    <t xml:space="preserve">revalsys-1946 - Space No Accepting </t>
  </si>
  <si>
    <t>revalsys-1977 - "Technical Error Occurred " - Payslip</t>
  </si>
  <si>
    <t>revalsys-1981 - Technical Error Occured - Income Tax</t>
  </si>
  <si>
    <t xml:space="preserve">2.  Once we click on Save &amp; Send, button is loading  continuously, taking lot of time to raise the ticket in Revalweb - revalsys-1930
3. If we give the Test CAse ID, Not able to Raise Ticket -  revalsys-2601, revalsys-2024
4. After selecting the Instance, Browser &amp; Project during raise ticket, after raising in modify ticket Instance, Browser &amp; Project are not binded - revalsys-1940
5. revalsys-2025 - Not able to Upload video
</t>
  </si>
  <si>
    <t>revalsys-2035 - After created an task List page not displaying</t>
  </si>
  <si>
    <t>revalsys-2038 - in Client project TAB -Cost(RS) field is Accepting max length 10</t>
  </si>
  <si>
    <t>revalsys-2039 - 
1. in "Employee Additional Work" list page when user search with valid Employee name and click on submit button then "no Record" validation message is display
2. On the 'Employee Additional Work' list page, when a user clicks on the 'View' option from the Action menu (three dots), nothing happens. Please check.(clarification )
3. On the 'Employee Additional Work' list page, the 'Department' dropdown list page select department dropdown option s not display
4. On the 'Employee Additional Work' list page, records sometimes get sorted automatically even when no dropdown menu has been interacted with
revalsys-2040 - 1. No of Hours accepting more than 3 digits,
 revalsys-2041 - 
1. We unable to Update any this in edit page. Please display the view icon only
2. Remove Save Button. We don't have anything to update
3. Modify Employee Additional Work page -
Reject Reason text field when user enter more then 64 character then " inavlid Reject Reason" Error message is display
4. On the 'Employee Additional Work' list page, the 'Department' dropdown is displaying 'water' incorrectly; it should display 'Select Department' instead.</t>
  </si>
  <si>
    <t>revalsys-2043 - 0 points should accept in every field
revalsys-2042 - In Next Reiew Date, Past date is accepting
revalsys-2044 - Employee name is not displaying in Modify Employee Review</t>
  </si>
  <si>
    <t xml:space="preserve">revalsys-2049 -  in Manage Employee Attendance, after Changing the Status of leave type to Sick Leave &amp; Special Leave, In Daily attendence leave overview count is not increased
</t>
  </si>
  <si>
    <t>revalsys-2052 - After upload the Invalid file , 
I have removed the uploaded file and click on save button . still am unable to save</t>
  </si>
  <si>
    <t xml:space="preserve">revalsys-2053 - In Employee Salary - Newly Added Employee Should display first in the list of Employee Name </t>
  </si>
  <si>
    <t>revalsys-2057 -  If we do Device Slide - it is not working in Mobile</t>
  </si>
  <si>
    <t>1. If we select From date and To date as same date, after that if we try to search with email ID Records are not binding - revalsys-2123 
2. Subcategory placeholder not displaying - revalsys-1939</t>
  </si>
  <si>
    <t>revalsys-2334 - If we are not able to edit the Created ledger then edit and Duplicate should be in Disabled Mode
revalsys-2335 - No watermark for parent Ledger
revalsys-2336 -  
If created ledger is non editable then in modify Save button should be removed</t>
  </si>
  <si>
    <t>revalsys-2337 - 
1. Ledger Type Code should accept only numbers
2. Ledger Type code should not accept more than 4 digits
3. Ledger type code should bind automatically - Need Clarification</t>
  </si>
  <si>
    <t xml:space="preserve">
revalsys-2521 - After entering an valid personal email, once we click on save, success message is display but still mandatory error message is displaying for Personals email
revalsys-2042 - In Next Reiew Date, Past date is accepting
Revalsys-1999 - There is no validation for DOB.
revalsys-2022 - in " insurance Account Address page " when user enter start date " 28-02-2024" and End date "27-02-2024" then it should display "From date can't be greater than to date. error message.
revalsys-2028 - after Creating Employee General Tab records and check on Email content URL,userID ,password text is display Big and( please need to information who created this format,)
revalsys-2029 -   Date of marriage should not accept Today Date
revalsys-2031 - Their is no Maximum Validation for Date of marriage text field
revalsys-2032 - Date of Marriage should accept a particular Format ex. DD/MM/YYY
</t>
  </si>
  <si>
    <t xml:space="preserve"> revalsys-2607 - 
In Project Management Created Project not Displaying in List page and respective module</t>
  </si>
  <si>
    <t>Task Module - Created task not displaying in List page so, Report is not created</t>
  </si>
  <si>
    <t>revalsys-2542 - Technical Error Occurred</t>
  </si>
  <si>
    <t>revalsys-1894 - Future year not binding in Holiday Calendar Module</t>
  </si>
  <si>
    <t>revalsys-1925 - If we search the Employee name in FirstEscalationEmployee &amp; SecondEscalationEmployeeSearch including the Search result, Placeholder is displaying in list, 
Please find the screenshots for reference.</t>
  </si>
  <si>
    <t>revalsys-1909 - SLA Detail Module : Search By Missing
revalsys-1908 - If we Inactive/Active the SLA  from list page, after that if we try to make make active/Inactive from Modify SLA Detail Page, We are getting an error "Error occured while saving Child Items"
Same Error message when we try to update other fields
revalsys-1907 - 
Other than numeric value the Escalation SLA Minutes should not accept below mentioned values. 
1. Alphanumeric
2. Alphabets
3. Special Characters</t>
  </si>
  <si>
    <t>revalsys-1893 - Approved leave Count not including in HR dashboard</t>
  </si>
  <si>
    <t>revalsys-2047 - 1. verify in Admin user reject the employee leave request that time reject mail is not coming in respective employee
2. verify in leave request list page Action three dots(:.) inside Edit button should display disable mode and view button is display enable mode
4. Email CC field not displaying in Leave Request, once we click on Reject
revalsys-1890 - In leave request, if we search with full name, Record is not displaying in list page</t>
  </si>
  <si>
    <t>revalsys-2608 - Dashboard Count is not Increasing</t>
  </si>
  <si>
    <t>Dependancy on Time sheet</t>
  </si>
  <si>
    <t>Dependancy on project</t>
  </si>
  <si>
    <r>
      <t>1.On the "Add Language" page, the following field validation functionalities are incorrect:
2.The Theme Code text field should not accept special characters (&lt;&gt;).
3.The Language Code text field does not have a maximum length; it currently accepts more than 3,000 characters.
4.On the Dashboard Theme list page, the action dots for the following options should not be displayed: 1. View and 2. Duplicate.</t>
    </r>
    <r>
      <rPr>
        <b/>
        <sz val="11"/>
        <color theme="1"/>
        <rFont val="Aptos Narrow"/>
        <family val="2"/>
        <scheme val="minor"/>
      </rPr>
      <t>revalsys-2621</t>
    </r>
  </si>
  <si>
    <r>
      <t>1.On the "Add  Theme" page, the following field validation functionalities are incorrect:
2.The Theme Code text field should not accept special characters (&lt;&gt;).
3.The Theme Code text field does not have a maximum length; it currently accepts more than 3,000 characters.
4.On the Dashboard Theme list page, the action dots for the following options should not be displayed: 1. View and 2. Duplicate.</t>
    </r>
    <r>
      <rPr>
        <b/>
        <sz val="11"/>
        <color theme="1"/>
        <rFont val="Aptos Narrow"/>
        <family val="2"/>
        <scheme val="minor"/>
      </rPr>
      <t>revalsys-2621</t>
    </r>
  </si>
  <si>
    <t>1. in the Add Inward gate pass page when user Enter all Mandatory field and try to save this records then "ERP178 - ProductVariantCode Required" error popup message is displayed
 revalsys-2507,revalsys-2505</t>
  </si>
  <si>
    <t>"Barcodes are not generating
revalsys-2505</t>
  </si>
  <si>
    <t>revalsys-2505</t>
  </si>
  <si>
    <t xml:space="preserve">revalsys-2306
1. **Store Dropdown Functionality**: Verify that on the Tracking Dashboard page, when a user deselects all options in the store dropdown list and clicks the Submit button, the records should automatically update to reflect data based on the selected stores. If no stores are selected, no records should be displayed. Currently, no changes occur.
4. **Device Type Trends**: The "Device Type Trends" graph chart displays a "No Record" message. Please provide information on how the graph values should be populated.
6. **Date Picker Functionality**: On the Tracking Dashboard page, the From &amp; To Date date pickers should not allow selection of future dates.(Clarification)
7. **Total Site Count Records**: The total site count records on the Tracking Dashboard page are incorrect.
8. **Graph Record Functionality**: The functionality of the graph records on the Tracking Dashboard page is incorrect because the values are based on the total count size and the total active site count. The affected graphs include:
   - Total Activities by Module
   - Total Activities by Devices
   - Total Activities by Action
   - Frequently Accessed Modules
   - Top 20 IP Addresses
   - Device Type Trends
   - Frequently Accessed Sites
   - Action Heatmap
</t>
  </si>
  <si>
    <r>
      <t>1.in Good Received Note list/Add page URL is displaying incorrectly</t>
    </r>
    <r>
      <rPr>
        <b/>
        <sz val="11"/>
        <color theme="1"/>
        <rFont val="Aptos Narrow"/>
        <family val="2"/>
        <scheme val="minor"/>
      </rPr>
      <t>-revalsys-2159</t>
    </r>
    <r>
      <rPr>
        <sz val="11"/>
        <color theme="1"/>
        <rFont val="Aptos Narrow"/>
        <family val="2"/>
        <scheme val="minor"/>
      </rPr>
      <t xml:space="preserve">
2.In the Goods Received Note - Received Item popup page, it is displaying the item name, but it should display the product name.
3.in the GRN Add/modify Success popup message is displaying incorrectly 
</t>
    </r>
    <r>
      <rPr>
        <b/>
        <sz val="11"/>
        <color theme="1"/>
        <rFont val="Aptos Narrow"/>
        <family val="2"/>
        <scheme val="minor"/>
      </rPr>
      <t>(revalsys-2159)
4.In the Goods Received Note page, product records are not binding, and barcodes cannot be generated.- revalsys-2143,revalsys-2143</t>
    </r>
  </si>
  <si>
    <r>
      <t xml:space="preserve"> revalsys-2141
1. The Add Invoice Entry page shouldn't generate a zero product invoice number. After checking the GRN, the product records are not binding.
2. In the Add Invoice Enter-product Details page Invoice Quantity field shouldn't Accept Decimal Numbers
3. In the Add Invoice Enter-Product Details page when user enter Invoice Quantity field Decimal number after try to save this record then  " Po Balance QTY Cannot be more then 4 character " error popup message is displayed
4. In the Add invoice Enter Product Details popup page po Quantity and Remanding QTY working functionality  incorrect -revalsys-2141, </t>
    </r>
    <r>
      <rPr>
        <b/>
        <sz val="11"/>
        <color theme="1"/>
        <rFont val="Aptos Narrow"/>
        <family val="2"/>
        <scheme val="minor"/>
      </rPr>
      <t>revalsys-2138</t>
    </r>
  </si>
  <si>
    <r>
      <t>1."In the RevalWEB instance, Barcodes are not generated because the Inward and Outward Gate Pass modules are unable to be tested."
2."On the Add Outward Gate Pass page, when the user tries to save the record, an error message stating 'No records / Please enter Barcode' is displayed (in the production instance)."</t>
    </r>
    <r>
      <rPr>
        <b/>
        <sz val="11"/>
        <color theme="1"/>
        <rFont val="Aptos Narrow"/>
        <family val="2"/>
        <scheme val="minor"/>
      </rPr>
      <t>revalsys-2505</t>
    </r>
  </si>
  <si>
    <t>in the Customer List page  unnecessary options are displayed as three dots in the Actions menu."
 revalsys-2116</t>
  </si>
  <si>
    <r>
      <t xml:space="preserve">in the Customer List page  unnecessary options are displayed as three dots in the Actions menu."
</t>
    </r>
    <r>
      <rPr>
        <b/>
        <sz val="11"/>
        <color theme="1"/>
        <rFont val="Aptos Narrow"/>
        <family val="2"/>
        <scheme val="minor"/>
      </rPr>
      <t>revalsys-2114</t>
    </r>
  </si>
  <si>
    <t>in the Customer List page  unnecessary options are displayed as three dots in the Actions menu."
revalsys-2114</t>
  </si>
  <si>
    <t>In the Po Approval Process list page  unnecessary options are displayed as three dots in the Actions menu."revalsys-2114</t>
  </si>
  <si>
    <t>In the Gate Pass Reason list page  unnecessary options are displayed as three dots in the Actions menu."revalsys-2114</t>
  </si>
  <si>
    <t>Script Execution
Status
17/10/2024</t>
  </si>
  <si>
    <t>Script Execution
Comments
17/10/2024(Production)</t>
  </si>
  <si>
    <t>1.Inactive roles records is displaying in user information page
 revalsys-1980
2.Add user Information page Select Company / Branch / Store* dropdown validation is incorrect</t>
  </si>
  <si>
    <r>
      <t xml:space="preserve">1.Inactive roles records is displaying in user information page
</t>
    </r>
    <r>
      <rPr>
        <b/>
        <sz val="11"/>
        <color theme="1"/>
        <rFont val="Aptos Narrow"/>
        <family val="2"/>
        <scheme val="minor"/>
      </rPr>
      <t xml:space="preserve"> revalsys-1980
2.Add user Information page Select Company / Branch / Store* dropdown validation is incorrect</t>
    </r>
  </si>
  <si>
    <t>1.in the Add Variant page when user enter Alredy existing Variant option then "Technical Error Occurred" error message is displayed</t>
  </si>
  <si>
    <t>in the Add Cash Register page Store/branch dropdown field validation message is incorrect</t>
  </si>
  <si>
    <t>1.in the Add Category page when user selected child category dropdown option and try to svae this record then "RootCategoryId combination record already exists in system."
2.in the Modify category page Child category Dropdown options are not binding</t>
  </si>
  <si>
    <t>3. Product Module Validation Issues
4. product module-Invalid SKU validation message revalsys-2164
5. revalsys-1994 (Product with variant module Validation Issues)
6Category functionality is not working
7.iIn the Product Module's Modify Pricing tab, if a user removes existing variant records and clicks 'Save,' the deleted variant options should not remain in the system.(Clarification)
Ticket number: revalsys-2685</t>
  </si>
  <si>
    <t>New  Issues</t>
  </si>
  <si>
    <r>
      <t xml:space="preserve">1.Spilt payment functionality is not working it is Showstopper (revalsys-1983)
3.In the "Create Sale Orders" page, if you are unable to purchase a product, an error message stating "ERP179 - Invalid Discount Percentage" appears. (revalsys-1985)
4. revalsys-1982("On the 'Create Sale' thank you page, the logo is not displaying)
5.in the create sale order page Add discount functionality is not working then its showing "Arithmetic overflow error converting expression to data type money. The statement has been terminated." error popup message
1.go to create sale Orders page
2.click on Add discount plus icon  and selected on percentage radio button and given 99.98 % and click on apply
3.after click on cash button
4.click on submit button and check on error message 
</t>
    </r>
    <r>
      <rPr>
        <b/>
        <sz val="11"/>
        <color theme="1"/>
        <rFont val="Aptos Narrow"/>
        <family val="2"/>
        <scheme val="minor"/>
      </rPr>
      <t>6.in the create sale orders page hold/recall functionality is not working
then it showing "customer details is required"
1.Click on Create sale module
2.Add any one product
3.go to customer details section and Enter only Customer Mobile Number
4.click on hold/recall button
5.check on error popup message
Error message-customer details is Required</t>
    </r>
  </si>
  <si>
    <t>1. The logo is not displayed in all Invoice page
2.duplicate Print Cridit card options are showing</t>
  </si>
  <si>
    <t>Existing Issue
1.in .Add store list page  URL is displaying incorrectly
2.in Add Branch/Store page when user enter All mandatory field and try to save this record then "
Successfully saved the store." popup message is displaying but it should display "Successfully saved the Branch/store". success message(same as modify store message also displaying incorrectly)
3.in "Branch/Store" list page modify page  URL is displaying incorrectly
4.in "Branch/store" list page search field under help text is displaying "
Search by Store Name, GSTIN Number, Store Code" but it should display "Search by Branch/Store Name, GSTIN Number, Store Code
revalsys-1991</t>
  </si>
  <si>
    <t>1.in Add Cash Register page Branch/Store dropdown validation message is Incorrect-revalsys-1962</t>
  </si>
  <si>
    <t xml:space="preserve">Existing Issue
</t>
  </si>
  <si>
    <t>New  Issues
iThe error message for the password text field on the SMS and Email provider Add page should display as 'Password is required' instead of as a single word.</t>
  </si>
  <si>
    <t>The error message for the password text field on the SMS and Email provider Add page should display as 'Password is required' instead of as a single word.</t>
  </si>
  <si>
    <t xml:space="preserve"> list page Action three dots inside below mentioned option are it should not display 
1.Edit option with icon symbol
2.Duplicate option with Icon symbol
revalsys-1969</t>
  </si>
  <si>
    <t>in the Tax  List page  unnecessary options are displayed as three dots in the Actions menu."
revalsys-2114</t>
  </si>
  <si>
    <t>in the Businness type   List page  unnecessary options are displayed as three dots in the Actions menu."
revalsys-2114</t>
  </si>
  <si>
    <t>in the Firm   type   List page  unnecessary options are displayed as three dots in the Actions menu."
revalsys-2114</t>
  </si>
  <si>
    <t>Store/branch validation message is incorrect</t>
  </si>
  <si>
    <t>Url is displayed Incorrectly 
please need to information about this module</t>
  </si>
  <si>
    <t>1."In the Add Account Management page, the watermark in the Gender dropdown has been removed."
2."In the Account Management list page, unnecessary options are displayed as dots in the Actions menu."
revalsys-1944
3.in the Add Account Management page Company mobile number is not Accept below mentioned characters
1.more the 10 number
2.Starting 1 to 5 number
3.less then 10 numbers
4.in the Add Account management page error message is format is diffrent like some text field display "please enter your first name" and some text field please enter email 
5.in the Add Account management page Email filed error message is incorrect
Actual Result:-please enter Email Address
Expected Result:-Please Enter Email 
6.in the Add Account Management page when user enter invalid Date of weeding anniversary date picker and try to save this record then it showing "
ERP413 - Invalid DateOfAnniversary" error message but it should displayed "Invalid Date Of Wedding Anniversary" error message</t>
  </si>
  <si>
    <r>
      <t>1.in "Add Account Contact" page below mentioned field water mark is not showing
1.City
2.State
3.Country-</t>
    </r>
    <r>
      <rPr>
        <b/>
        <sz val="11"/>
        <color theme="1"/>
        <rFont val="Aptos Narrow"/>
        <family val="2"/>
        <scheme val="minor"/>
      </rPr>
      <t>revalsys-1951</t>
    </r>
    <r>
      <rPr>
        <sz val="11"/>
        <color theme="1"/>
        <rFont val="Aptos Narrow"/>
        <family val="2"/>
        <scheme val="minor"/>
      </rPr>
      <t xml:space="preserve">
2.in the Add Account Contact page when user enter Date of birthe Date Picker-10/10/202 and click on save button then ERP003 - Technical Error occurred error popup message-</t>
    </r>
    <r>
      <rPr>
        <b/>
        <sz val="11"/>
        <color theme="1"/>
        <rFont val="Aptos Narrow"/>
        <family val="2"/>
        <scheme val="minor"/>
      </rPr>
      <t xml:space="preserve">revalsys-2507
4.2.On the "Add Account Contact" page, the error message for the dropdown fields is displaying as follows:
</t>
    </r>
    <r>
      <rPr>
        <sz val="11"/>
        <color theme="1"/>
        <rFont val="Aptos Narrow"/>
        <family val="2"/>
        <scheme val="minor"/>
      </rPr>
      <t>Account Dropdown Field: The message "Account is Required" should be changed to "Please select an Account."
Country Code Dropdown Field: Please check if the message is clear and correct.(Suggestion )
 3.on the "Add Account Contact" page Country code dropdown field water mark is not display fully
4.on the Add Account Contact page Email ID field water is not display fully-</t>
    </r>
    <r>
      <rPr>
        <b/>
        <sz val="11"/>
        <color theme="1"/>
        <rFont val="Aptos Narrow"/>
        <family val="2"/>
        <scheme val="minor"/>
      </rPr>
      <t xml:space="preserve">revalsys-2271
</t>
    </r>
    <r>
      <rPr>
        <sz val="11"/>
        <color theme="1"/>
        <rFont val="Aptos Narrow"/>
        <family val="2"/>
        <scheme val="minor"/>
      </rPr>
      <t xml:space="preserve">5.in the Add Account Contact page pincode validations is not working 
</t>
    </r>
  </si>
  <si>
    <t xml:space="preserve">404 page not found </t>
  </si>
  <si>
    <t>1. Company Address Mobile number position is incorrect Design issue (revalsys-2114)
2.Url also Incorrect</t>
  </si>
  <si>
    <t>2. invalid pincode validation message is not displayed</t>
  </si>
  <si>
    <t xml:space="preserve"> revalsys-2141
1. The Add Invoice Entry page shouldn't generate a zero product invoice number. After checking the GRN, the product records are not binding.
2. In the Add Invoice Enter-product Details page Invoice Quantity field shouldn't Accept Decimal Numbers
3. In the Add Invoice Enter-Product Details page when user enter Invoice Quantity field Decimal number after try to save this record then  " Po Balance QTY Cannot be more then 4 character " error popup message is displayed
4. In the Add invoice Enter Product Details popup page po Quantity and Remanding QTY working functionality  incorrect -revalsys-2141, revalsys-2138</t>
  </si>
  <si>
    <t>1.in Good Received Note list/Add page URL is displaying incorrectly-revalsys-2159
2.In the Goods Received Note - Received Item popup page, it is displaying the item name, but it should display the product name.
3.in the GRN Add/modify Success popup message is displaying incorrectly 
(revalsys-2159)
4.In the Goods Received Note page, product records are not binding, and barcodes cannot be generated.- revalsys-2143,revalsys-2143</t>
  </si>
  <si>
    <t>Duplicate</t>
  </si>
  <si>
    <t>Not Tested</t>
  </si>
  <si>
    <t>module not available in ui</t>
  </si>
  <si>
    <t xml:space="preserve"> revalsys-2693 - HRMS Reports : Facing 404 Page not found</t>
  </si>
  <si>
    <t xml:space="preserve"> revalsys-2693 - Project Management Reports : Facing 404 Page not found</t>
  </si>
  <si>
    <t>revalsys-2693 - Project Management Reports : Facing 404 Page not found</t>
  </si>
  <si>
    <t xml:space="preserve">2.  Once we click on Save &amp; Send, button is loading  continuously, taking lot of time to raise the ticket in Revalweb - revalsys-1930 - Present in revalweb
3. If we give the Test CAse ID, Not able to Raise Ticket -  revalsys-2601, revalsys-2024
4. After selecting the Instance, Browser &amp; Project during raise ticket, after raising in modify ticket Instance, Browser &amp; Project are not binded - revalsys-1940
5. revalsys-2025 - Not able to Upload video
</t>
  </si>
  <si>
    <t>revalsys-2683 - View Ticket : Image preview is very small, user has to only download and see the image. But everytime downloading is not user friendly.
1. If we select From date and To date as same date, after that if we try to search with email ID Records are not binding - revalsys-2123 
2. Subcategory placeholder not displaying - revalsys-1939
 In Ticket List page, Module/Page options are not binding. After creating a new ticket it is showing.
revalsys-2688 In Ticket list page, Module filter is not working
revalsys-2689 My Tickets list page is empty, sometimes it is replicating</t>
  </si>
  <si>
    <t>D:\Jockey\Images\MP4Videos\sample_960x540.mp4</t>
  </si>
  <si>
    <t>revalsys-2608 - Dashboard Count is not Increasing - In Revalweb issue is present - Live working fine</t>
  </si>
  <si>
    <t xml:space="preserve"> revalsys-2693 - Ticket CRM Reports : Facing 404 Page not found</t>
  </si>
  <si>
    <t>working fine</t>
  </si>
  <si>
    <t>Final Status</t>
  </si>
  <si>
    <r>
      <t xml:space="preserve"> revalsys-2693 - HRMS Reports : Facing 404 Page not found.
revalsys-2049 -  in Manage Employee Attendance, after Changing the Status of leave type to Sick Leave &amp; Special Leave, In Daily attendence leave overview count is not increased. </t>
    </r>
    <r>
      <rPr>
        <sz val="11"/>
        <color rgb="FFFF0000"/>
        <rFont val="Aptos Narrow"/>
        <family val="2"/>
        <scheme val="minor"/>
      </rPr>
      <t>Resolved</t>
    </r>
    <r>
      <rPr>
        <sz val="11"/>
        <color theme="1"/>
        <rFont val="Aptos Narrow"/>
        <family val="2"/>
        <scheme val="minor"/>
      </rPr>
      <t xml:space="preserve">
</t>
    </r>
  </si>
  <si>
    <t>New issue</t>
  </si>
  <si>
    <r>
      <t xml:space="preserve">revalsys-1893 - Approved leave Count not including in HR dashboard. </t>
    </r>
    <r>
      <rPr>
        <sz val="11"/>
        <color rgb="FFFF0000"/>
        <rFont val="Aptos Narrow"/>
        <family val="2"/>
        <scheme val="minor"/>
      </rPr>
      <t>resolved</t>
    </r>
    <r>
      <rPr>
        <sz val="11"/>
        <color theme="1"/>
        <rFont val="Aptos Narrow"/>
        <family val="2"/>
        <scheme val="minor"/>
      </rPr>
      <t xml:space="preserve">
Newly created leave requests are not coming.(revalweb)</t>
    </r>
  </si>
  <si>
    <r>
      <t xml:space="preserve">revalsys-2043 - 0 points should accept in every field
revalsys-2042 - In Next Reiew Date, Past date is accepting
revalsys-2044 - Employee name is not displaying in Modify Employee Review. </t>
    </r>
    <r>
      <rPr>
        <sz val="11"/>
        <color rgb="FFFF0000"/>
        <rFont val="Aptos Narrow"/>
        <family val="2"/>
        <scheme val="minor"/>
      </rPr>
      <t>resolved</t>
    </r>
  </si>
  <si>
    <t>aniket</t>
  </si>
  <si>
    <t>Madhavi</t>
  </si>
  <si>
    <t>HRMS &amp; PM</t>
  </si>
  <si>
    <t>Swamy</t>
  </si>
  <si>
    <t>Total</t>
  </si>
  <si>
    <t>Resolved</t>
  </si>
  <si>
    <t>To be fixed</t>
  </si>
  <si>
    <t>Aniket</t>
  </si>
  <si>
    <t>Vinod</t>
  </si>
  <si>
    <t>Neeta</t>
  </si>
  <si>
    <r>
      <t xml:space="preserve">revalsys-2521 - After entering an valid personal email, once we click on save, success message is display but still mandatory error message is displaying for Personals email. </t>
    </r>
    <r>
      <rPr>
        <sz val="11"/>
        <color rgb="FFFF0000"/>
        <rFont val="Aptos Narrow"/>
        <family val="2"/>
        <scheme val="minor"/>
      </rPr>
      <t>resolved</t>
    </r>
    <r>
      <rPr>
        <sz val="11"/>
        <color theme="1"/>
        <rFont val="Aptos Narrow"/>
        <family val="2"/>
        <scheme val="minor"/>
      </rPr>
      <t xml:space="preserve">
revalsys-2042 - In Next Reiew Date, Past date is accepting.
Revalsys-1999 - There is no validation for DOB.
revalsys-2022 - in " insurance Account Address page " when user enter start date " 28-02-2024" and End date "27-02-2024" then it should display "From date can't be greater than to date. error message. </t>
    </r>
    <r>
      <rPr>
        <sz val="11"/>
        <color rgb="FFFF0000"/>
        <rFont val="Aptos Narrow"/>
        <family val="2"/>
        <scheme val="minor"/>
      </rPr>
      <t>resolved</t>
    </r>
    <r>
      <rPr>
        <sz val="11"/>
        <color theme="1"/>
        <rFont val="Aptos Narrow"/>
        <family val="2"/>
        <scheme val="minor"/>
      </rPr>
      <t xml:space="preserve">
revalsys-2028 - after Creating Employee General Tab records and check on Email content URL,userID ,password text is display Big and( please need to information who created this format,) </t>
    </r>
    <r>
      <rPr>
        <sz val="11"/>
        <color rgb="FFFF0000"/>
        <rFont val="Aptos Narrow"/>
        <family val="2"/>
        <scheme val="minor"/>
      </rPr>
      <t>resolved</t>
    </r>
    <r>
      <rPr>
        <sz val="11"/>
        <color theme="1"/>
        <rFont val="Aptos Narrow"/>
        <family val="2"/>
        <scheme val="minor"/>
      </rPr>
      <t xml:space="preserve">
revalsys-2029 -   Date of marriage should not accept Today Date.
revalsys-2031 - Their is no Maximum Validation for Date of marriage text field. 
revalsys-2032 - Date of Marriage should accept a particular Format ex. DD/MM/YYY. </t>
    </r>
    <r>
      <rPr>
        <sz val="11"/>
        <color rgb="FFFF0000"/>
        <rFont val="Aptos Narrow"/>
        <family val="2"/>
        <scheme val="minor"/>
      </rPr>
      <t xml:space="preserve">Not an issue as system is not accepting even if user enters, once click out side it is taking default date.
</t>
    </r>
    <r>
      <rPr>
        <sz val="11"/>
        <color theme="1"/>
        <rFont val="Aptos Narrow"/>
        <family val="2"/>
        <scheme val="minor"/>
      </rPr>
      <t xml:space="preserve">
</t>
    </r>
  </si>
  <si>
    <r>
      <t xml:space="preserve">revalsys-2052 - After upload the Invalid file , 
I have removed the uploaded file and click on save button . still am unable to save. </t>
    </r>
    <r>
      <rPr>
        <sz val="11"/>
        <color rgb="FFFF0000"/>
        <rFont val="Aptos Narrow"/>
        <family val="2"/>
        <scheme val="minor"/>
      </rPr>
      <t>Resolved</t>
    </r>
  </si>
  <si>
    <t>revalsys-2678 - 
After assigning shift to employee, Shift Type Dropdown place holder is removing</t>
  </si>
  <si>
    <r>
      <t xml:space="preserve">revalsys-2047 -
 1. verify in Admin user reject the employee leave request that time reject mail is not coming in respective employee. </t>
    </r>
    <r>
      <rPr>
        <sz val="11"/>
        <color rgb="FFFF0000"/>
        <rFont val="Aptos Narrow"/>
        <family val="2"/>
        <scheme val="minor"/>
      </rPr>
      <t>resolved</t>
    </r>
    <r>
      <rPr>
        <sz val="11"/>
        <color theme="1"/>
        <rFont val="Aptos Narrow"/>
        <family val="2"/>
        <scheme val="minor"/>
      </rPr>
      <t xml:space="preserve">
2. verify in leave request list page Action three dots(:.) inside Edit button should display disable mode and view button is display enable mode. </t>
    </r>
    <r>
      <rPr>
        <sz val="11"/>
        <color rgb="FFFF0000"/>
        <rFont val="Aptos Narrow"/>
        <family val="2"/>
        <scheme val="minor"/>
      </rPr>
      <t>resolved</t>
    </r>
    <r>
      <rPr>
        <sz val="11"/>
        <color theme="1"/>
        <rFont val="Aptos Narrow"/>
        <family val="2"/>
        <scheme val="minor"/>
      </rPr>
      <t xml:space="preserve">
3. Email CC field not displaying in Leave Request, once we click on Reject. </t>
    </r>
    <r>
      <rPr>
        <sz val="11"/>
        <color rgb="FFFF0000"/>
        <rFont val="Aptos Narrow"/>
        <family val="2"/>
        <scheme val="minor"/>
      </rPr>
      <t>resolved</t>
    </r>
    <r>
      <rPr>
        <sz val="11"/>
        <color theme="1"/>
        <rFont val="Aptos Narrow"/>
        <family val="2"/>
        <scheme val="minor"/>
      </rPr>
      <t xml:space="preserve">
4. revalsys-1890 - In leave request, if we search with full name, Record is not displaying in list page
5. When  View icon is dispalyed then, need to disable email content and reply when approved/rejected.
6. When Edit icon is displayed then,  need to disable email content when approving/rejecting.
 </t>
    </r>
  </si>
  <si>
    <r>
      <t xml:space="preserve">revalsys-2696 - Search Not Working on list page. </t>
    </r>
    <r>
      <rPr>
        <sz val="11"/>
        <color rgb="FFFF0000"/>
        <rFont val="Aptos Narrow"/>
        <family val="2"/>
        <scheme val="minor"/>
      </rPr>
      <t>Not an issue it is working now</t>
    </r>
  </si>
  <si>
    <r>
      <t>revalsys-2542 - Technical Error Occurred (</t>
    </r>
    <r>
      <rPr>
        <sz val="11"/>
        <color rgb="FFFF0000"/>
        <rFont val="Aptos Narrow"/>
        <family val="2"/>
        <scheme val="minor"/>
      </rPr>
      <t>resolved</t>
    </r>
    <r>
      <rPr>
        <sz val="11"/>
        <color theme="1"/>
        <rFont val="Aptos Narrow"/>
        <family val="2"/>
        <scheme val="minor"/>
      </rPr>
      <t>)</t>
    </r>
  </si>
  <si>
    <r>
      <t xml:space="preserve"> revalsys-2607 - 
In Project Management Created Project not Displaying in List page and respective module. </t>
    </r>
    <r>
      <rPr>
        <sz val="11"/>
        <color rgb="FFFF0000"/>
        <rFont val="Aptos Narrow"/>
        <family val="2"/>
        <scheme val="minor"/>
      </rPr>
      <t xml:space="preserve">(resloved)
</t>
    </r>
    <r>
      <rPr>
        <sz val="11"/>
        <color theme="1"/>
        <rFont val="Aptos Narrow"/>
        <family val="2"/>
        <scheme val="minor"/>
      </rPr>
      <t xml:space="preserve">
revalsys-2038 - in Client project TAB -Cost(RS) field is Accepting max length 10. 8 digits it is accepted. But when entered 2 more digits then invalid cost error is dispalyed. </t>
    </r>
  </si>
  <si>
    <t>Total issue in this cell</t>
  </si>
  <si>
    <t>Lead</t>
  </si>
  <si>
    <t>1.On the main site Log List page, when a user selects a log type from the dropdown menu and clicks the submit button, the page continuously loads for more than 8 minutes, but no records are displayed."revalsys-2012. 
Aniket Comment: Due to availability of huge data may be it took time. now not replicated</t>
  </si>
  <si>
    <t>Testing to be done</t>
  </si>
  <si>
    <r>
      <t xml:space="preserve">1. Site dropdown records are not binding  showstopper. </t>
    </r>
    <r>
      <rPr>
        <sz val="11"/>
        <color rgb="FFFF0000"/>
        <rFont val="Aptos Narrow"/>
        <family val="2"/>
        <scheme val="minor"/>
      </rPr>
      <t xml:space="preserve">Resolved </t>
    </r>
    <r>
      <rPr>
        <sz val="11"/>
        <color theme="1"/>
        <rFont val="Aptos Narrow"/>
        <family val="2"/>
        <scheme val="minor"/>
      </rPr>
      <t xml:space="preserve">
2. Tracking Log list page and Excel sheet page records counting mismatch. </t>
    </r>
    <r>
      <rPr>
        <sz val="11"/>
        <color rgb="FFFF0000"/>
        <rFont val="Aptos Narrow"/>
        <family val="2"/>
        <scheme val="minor"/>
      </rPr>
      <t>resolved</t>
    </r>
    <r>
      <rPr>
        <sz val="11"/>
        <color theme="1"/>
        <rFont val="Aptos Narrow"/>
        <family val="2"/>
        <scheme val="minor"/>
      </rPr>
      <t xml:space="preserve">
3. date picker not working Properly. </t>
    </r>
    <r>
      <rPr>
        <sz val="11"/>
        <color rgb="FFFF0000"/>
        <rFont val="Aptos Narrow"/>
        <family val="2"/>
        <scheme val="minor"/>
      </rPr>
      <t>resolved</t>
    </r>
    <r>
      <rPr>
        <sz val="11"/>
        <color theme="1"/>
        <rFont val="Aptos Narrow"/>
        <family val="2"/>
        <scheme val="minor"/>
      </rPr>
      <t xml:space="preserve">
 </t>
    </r>
  </si>
  <si>
    <t>Multi Language</t>
  </si>
  <si>
    <t>1. If existing email id again tried to create one more site then got error as "email already registered".
Aniket: if this email is in main site then we cannot create another site.
If it is requried then he will resolve.
2. After OTP expired time if we enter that otp then it is getting succuess
3. Please enter account address error message should be "Please enter company/store name
4. Privacy and Terms &amp; Conditions are not clickable.</t>
  </si>
  <si>
    <t>Script Execution
Status (revalweb
07 Oct 2024 Comments</t>
  </si>
  <si>
    <t>Not in Produciton</t>
  </si>
  <si>
    <t>Not in production</t>
  </si>
  <si>
    <t>Po Approoval process</t>
  </si>
  <si>
    <t xml:space="preserve">
 Replicated a 'Login Unsuccessful' error message. However, there are no requests or responses being sent. Please check the attached screenshots."
If at that particular time if any api is not working means this error will come.  
Will Check with some thread delay let you know if issue is still replicating.</t>
  </si>
  <si>
    <t>1.On the "Add Dashboard Theme" page, the following field validation functionalities are incorrect:
a.The Theme Code text field should not accept special characters (&lt;&gt;). 
b.The Theme Code text field does not have a maximum length; it currently accepts more than 3,000 characters.
c.On the Dashboard Theme list page, the action dots for the following options should not be displayed: 1. View and 2. Duplicate.
d.On the Dashboard theme list page Created BY/Updated By functionality incorrect
revalsys-2283</t>
  </si>
  <si>
    <r>
      <t xml:space="preserve">1.On the "Add Language" page, the following field validation functionalities are incorrect:
a.The Language Code text field should not accept special characters (&lt;&gt;). </t>
    </r>
    <r>
      <rPr>
        <sz val="11"/>
        <color rgb="FFFF0000"/>
        <rFont val="Aptos Narrow"/>
        <family val="2"/>
        <scheme val="minor"/>
      </rPr>
      <t>resolved</t>
    </r>
    <r>
      <rPr>
        <sz val="11"/>
        <color theme="1"/>
        <rFont val="Aptos Narrow"/>
        <family val="2"/>
        <scheme val="minor"/>
      </rPr>
      <t xml:space="preserve">
b.The Language Code text field does not have a maximum length; it currently accepts more than 3,000 characters.
c.On the Dashboard Theme list page, the action dots for the following options should not be displayed: 1. View and 2. Duplicate.revalsys-2621</t>
    </r>
  </si>
  <si>
    <r>
      <t xml:space="preserve">1.On the "Add  Theme" page, the following field validation functionalities are incorrect:
a.The Theme Code text field should not accept special characters (&lt;&gt;). </t>
    </r>
    <r>
      <rPr>
        <sz val="11"/>
        <color rgb="FFFF0000"/>
        <rFont val="Aptos Narrow"/>
        <family val="2"/>
        <scheme val="minor"/>
      </rPr>
      <t>resolved</t>
    </r>
    <r>
      <rPr>
        <sz val="11"/>
        <color theme="1"/>
        <rFont val="Aptos Narrow"/>
        <family val="2"/>
        <scheme val="minor"/>
      </rPr>
      <t xml:space="preserve">
b.The Theme Code text field does not have a maximum length; it currently accepts more than 3,000 characters.
c.On the Dashboard Theme list page, the action dots for the following options should not be displayed: 1. View and 2. Duplicate.revalsys-2621</t>
    </r>
  </si>
  <si>
    <t>1.in "sale summary" PDF page below mentioned records are not binding proper location
a.Store Name
b.Location
2.in "sale summary" PDF page much gap between Total Gross sale and Total SGST records
3.in sale summary" report page Total Gross sale calculation is incorrect
4.verify when user selected on yearly dropdown option  and click on submit  button then from &amp; To date calendar is not change based on user selected time period 
5.sale by time Report list page total to pay  amount should not Allowed Decimal values 
6.in "Top Selling Products Report" page Quantity and Total sales amount functionality is incorrect
revalsys-1993</t>
  </si>
  <si>
    <r>
      <t xml:space="preserve">1.In the Main Site's "Select Language" popup, the default language is not selected. 
2.In the Main Site's multi-language workflow on the Add User page, the validation message for the "Select Company Branch/Store" dropdown field is displayed in English, but it should be shown in Telugu.(Validation also for Respective Dropdown field). </t>
    </r>
    <r>
      <rPr>
        <sz val="11"/>
        <color rgb="FFFF0000"/>
        <rFont val="Aptos Narrow"/>
        <family val="2"/>
        <scheme val="minor"/>
      </rPr>
      <t>resolved</t>
    </r>
    <r>
      <rPr>
        <sz val="11"/>
        <color theme="1"/>
        <rFont val="Aptos Narrow"/>
        <family val="2"/>
        <scheme val="minor"/>
      </rPr>
      <t xml:space="preserve">
3.I have selected the Telugu language. After checking, I noticed that in the Main Site's Add Role Information page, the watermark in the Role Code text field should be displayed in Telugu. </t>
    </r>
    <r>
      <rPr>
        <sz val="11"/>
        <color rgb="FFFF0000"/>
        <rFont val="Aptos Narrow"/>
        <family val="2"/>
        <scheme val="minor"/>
      </rPr>
      <t>resolved</t>
    </r>
    <r>
      <rPr>
        <sz val="11"/>
        <color theme="1"/>
        <rFont val="Aptos Narrow"/>
        <family val="2"/>
        <scheme val="minor"/>
      </rPr>
      <t xml:space="preserve">
4.I have selected the Telugu language. After checking, I noticed that in the Main Site's Add Role Information page, the validation message "Please select at least one module." is displayed in English, but it should be shown in Telugu. </t>
    </r>
    <r>
      <rPr>
        <sz val="11"/>
        <color rgb="FFFF0000"/>
        <rFont val="Aptos Narrow"/>
        <family val="2"/>
        <scheme val="minor"/>
      </rPr>
      <t>resolved</t>
    </r>
    <r>
      <rPr>
        <sz val="11"/>
        <color theme="1"/>
        <rFont val="Aptos Narrow"/>
        <family val="2"/>
        <scheme val="minor"/>
      </rPr>
      <t xml:space="preserve">
5.in the Main site Add Role Information page Below mentioned Modules Name should displayed Telugu Language but it display English language. </t>
    </r>
    <r>
      <rPr>
        <sz val="11"/>
        <color rgb="FFFF0000"/>
        <rFont val="Aptos Narrow"/>
        <family val="2"/>
        <scheme val="minor"/>
      </rPr>
      <t>resolved</t>
    </r>
    <r>
      <rPr>
        <sz val="11"/>
        <color theme="1"/>
        <rFont val="Aptos Narrow"/>
        <family val="2"/>
        <scheme val="minor"/>
      </rPr>
      <t xml:space="preserve">
a.Tracking Dash Board
b.Tracing Log Report
c.Main site Master4.ONDC
6.I have selected the Telugu language. After checking, I noticed that in the Main Site's Add/Edit Role Information page, the success message is displayed in English, but it should be shown in Telugu.
7.I have selected the Telugu language. After checking, I noticed that in the Main Site's Add Role List page, the "No Record" text message is displayed in English, but it should be shown in Telugu.
8.in the Main site log list page when user Able to selected APl log option from log type dropdown field then below mentioned header is display English language but  it should displayed Telugu language
a.log list Title
b.Site Code
c.Methaod Name
d.Request XML
e.Response XML
 9.in the main site -log list page when user able to selected on tracking log dropdown option form log type list page click on submit button page will be loading continually  more then 12 mints
10. in the Main site  Dashboard theme Add/Edit page success message is display English language but it should displayed Telugu Language
11.I have selected the Telugu language. After checking, I noticed that in the Overall Main Site Cancel popup page, the "Cancel-Continue" button watermarks are displayed properly.
12.in the main site Add/Edit Theme page Success message is display English language but it should displayed Telugu
13.in the main site Add theme page Theme URL validation is not displayed.
14.in the main site Add/Edit page Success message is display English but it should displayed Telugu Language
15.I have selected the Telugu language. After checking, I noticed that in the Main Site's ONDC section, the following modules are displayed in English, but they should be shown in Telugu:
ONDC Reason Type
ONDC Reason
ONDC Category
ONDC Fulfillment Type
16.I have selected the Telugu language. After checking, I noticed that in the Main Site, the following module names, as well as the Add &amp; Edit page fields and success messages, are displayed in English, but they should be shown in Telugu. (Overall, all fields  in the ONDC section are displayed in English.)
ONDC Reason Type
ONDC Reason
ONDC Category
ONDC Fulfillment Type
17.in the Main site Tracking Log report Excel sheet page Heads name  displayed English language but it should displayed Telugu Language</t>
    </r>
  </si>
  <si>
    <t>Script Execution
Status
7Oct2024 (revalweb)</t>
  </si>
  <si>
    <t xml:space="preserve">
1.loyalty customer reports and transaction reports Store dropdown field name is displaying incorrect it should displayed branch/store. revalsys-2582</t>
  </si>
  <si>
    <t>Reports
Transaction Report
Customer Report</t>
  </si>
  <si>
    <r>
      <t xml:space="preserve">revalsys-2470
1.In the Loyalty Offer Redemption, the functionality for store selection is not working. When the user selects a particular store, the offer should apply only to that selected store, but it is not being added correctly.
2.In the Loyalty Offer Redemption, the functionality for Payment selection is not working. When the user selects a particular Payment, the offer should apply only to that selected payment, but it is not being added correctly.
3."In the Create Sale Orders page, the watermark for the following fields in the Add Product section is not displaying fully:
Product Name
Product Code"
4.n the Loyalty Offer List page, when the user navigates to the Modify page, an error popup message displaying 'Records could not be loaded' appears."(some times replicate this issue &amp; some time working)
revalsys-2468
5.n the Create Sale Orders page, when the user creates multiple product records, an error popup message displaying 'Product creation unsuccessful' appears."
6."In the Advanced Offer Rules tab, when the user deletes a previously added rules record, a success message with a cross icon symbol is displayed.
7. When a customer with an existing mobile number tries to return a product in the Create Sale Return flow, a popup message stating 'Customer already exists' appears, along with a thank you page."(Script Execuation time replicating this issue and manually working fine)
8."In the Loyalty Offer Rules page, previously created offers are sometimes unable to be deleted; some work fine while others do not."
revalsys-2417
9) When a user creates three basic offers and then navigates to the create sale orders page, if added a product, then only the first created offer is applied but as per discussion with Neeta last created/updated offer should apply. 
10) Otherwise, please clarify this point that which offer should be applied in this case. 
11) And what is the purpose of allowing more than one basic offer with accrual type?
</t>
    </r>
    <r>
      <rPr>
        <b/>
        <sz val="11"/>
        <color theme="1"/>
        <rFont val="Aptos Narrow"/>
        <family val="2"/>
        <scheme val="minor"/>
      </rPr>
      <t>revalsys-2403</t>
    </r>
    <r>
      <rPr>
        <sz val="11"/>
        <color theme="1"/>
        <rFont val="Aptos Narrow"/>
        <family val="2"/>
        <scheme val="minor"/>
      </rPr>
      <t xml:space="preserve">
in the Basic-Add Offer Type page Offer name text field it should Accept All special Character Expect " - *, &lt;, &gt;,?."
In the Basic-Add Offer page Below mentioned fields are not Accept Decimal Number 1.Transaction Unite,2.Points Per Transaction Unit
"In the Basic-Add Offer page, the following options in the Offer Type dropdown list have not been implemented, so I suggest hiding these options: Flat Accrual &amp;Flat Redemption"
"I have an execution script related to the Basic Offer interacting with the Create Sale Orders page. During this process, the following issues occasionally occur: 1. 'Add Product' button 2. 'Return' button are disappearing. The 'Cash,' 'Card,' and 'Barcode' buttons are also hiding."
On the Create Sale Orders page, when the user adds Redeem Now points and then clicks the Redeemed Amount cross icon, the following popup message is displayed: 'ERP962 - Refund Points are more than either Accrued or Redeemed Points
in the Create sale "Item Discount popup " page Enter points to be encashed Text field it shouldn't Accept Decimal Number
In the Create sale Orders page Total To pay Calculation is displaying Incorrectly
in the create sale module below mentioned page Total to pay Amount is displaying Differently
1.Create sale Orders page Total to pay Section 2.payment popup page 3.Thank you page 4.Orders Details Page
"In the Create Sale Orders page, the design of the Redeemed Amount section in the Total to Pay area is misaligned, affecting its overall appearance.
On the Create Sale Thank You page, the Total to Pay amount is displaying incorrectly on the following pages: Create Sale Thank You page 3-inch Invoice page 4-inch Invoice page Download Invoice page"
When a customer with an existing mobile number attempts to return a product in the Create Sale Return flow, a popup message stating 'Customer with this mobile number already exists' is displayed on the Thank You page."
In the Create Sale Return flow, the following headers are displaying incorrectly:
Cart Discount
Redeemed Amount
Refund Amount
Payment popup page
Thank You page &amp;All Invoice pages
In the create sale Return flow  customer records are Added Automatically 1.naviage to Create sale customer Details Section 2.click on Edit button  3.remove customer mobile number 4.click on cash/Card button  5.check on customer details are Automatically binding
In the Create Sale Return flow, the Refund Amount calculation is incorrect when using the partial return functionality.
in the Add/Modify Offer page Cancel button is not displaying right side of the corner
Clarification Points:
in the Basic Offer page  duplicate records are creating
In the Basic Offer, I am unable to specify the expiration date during the offer creation process</t>
    </r>
  </si>
  <si>
    <t>Not in Production</t>
  </si>
  <si>
    <r>
      <t>1. revalsys-2679 - 
after creating an Employee Additional Work, in list page if apply any search filter Ex. Status, after approving or rejecting in Modify page success message is displaying but in list page still "Status " filter is applied.
revalsys-2039 - 
2. in "Employee Additional Work" list page when user search with valid Employee name and click on submit button then "no Record" validation message is display. when searched with only full name.
3. On the 'Employee Additional Work' list page, when a user clicks on the 'View' option from the Action menu (three dots), nothing happens. Please check.(clarification )</t>
    </r>
    <r>
      <rPr>
        <sz val="11"/>
        <color rgb="FFFF0000"/>
        <rFont val="Aptos Narrow"/>
        <family val="2"/>
        <scheme val="minor"/>
      </rPr>
      <t>Not an issue (But Save should be disabled in view)</t>
    </r>
    <r>
      <rPr>
        <sz val="11"/>
        <color theme="1"/>
        <rFont val="Aptos Narrow"/>
        <family val="2"/>
        <scheme val="minor"/>
      </rPr>
      <t xml:space="preserve">
4. On the 'Employee Additional Work' list page, the 'Department' dropdown list page select department dropdown option s not display. </t>
    </r>
    <r>
      <rPr>
        <sz val="11"/>
        <color rgb="FFFF0000"/>
        <rFont val="Aptos Narrow"/>
        <family val="2"/>
        <scheme val="minor"/>
      </rPr>
      <t>resolved</t>
    </r>
    <r>
      <rPr>
        <sz val="11"/>
        <color theme="1"/>
        <rFont val="Aptos Narrow"/>
        <family val="2"/>
        <scheme val="minor"/>
      </rPr>
      <t xml:space="preserve">
</t>
    </r>
    <r>
      <rPr>
        <sz val="11"/>
        <rFont val="Aptos Narrow"/>
        <family val="2"/>
        <scheme val="minor"/>
      </rPr>
      <t xml:space="preserve">5. On the 'Employee Additional Work' list page, records sometimes get sorted automatically even when no dropdown menu has been interacted with. </t>
    </r>
    <r>
      <rPr>
        <sz val="11"/>
        <color rgb="FFFF0000"/>
        <rFont val="Aptos Narrow"/>
        <family val="2"/>
        <scheme val="minor"/>
      </rPr>
      <t>Not replicated</t>
    </r>
    <r>
      <rPr>
        <sz val="11"/>
        <rFont val="Aptos Narrow"/>
        <family val="2"/>
        <scheme val="minor"/>
      </rPr>
      <t xml:space="preserve">
</t>
    </r>
    <r>
      <rPr>
        <sz val="11"/>
        <color theme="1"/>
        <rFont val="Aptos Narrow"/>
        <family val="2"/>
        <scheme val="minor"/>
      </rPr>
      <t xml:space="preserve">
6. revalsys-2040 - 1. No of Hours accepting more than 3 digits. </t>
    </r>
    <r>
      <rPr>
        <sz val="11"/>
        <color rgb="FFFF0000"/>
        <rFont val="Aptos Narrow"/>
        <family val="2"/>
        <scheme val="minor"/>
      </rPr>
      <t>resolved</t>
    </r>
    <r>
      <rPr>
        <sz val="11"/>
        <color theme="1"/>
        <rFont val="Aptos Narrow"/>
        <family val="2"/>
        <scheme val="minor"/>
      </rPr>
      <t xml:space="preserve">
revalsys-2041 - 
7. We unable to Update any this in edit page. Please display the view icon only.  </t>
    </r>
    <r>
      <rPr>
        <sz val="11"/>
        <color rgb="FFFF0000"/>
        <rFont val="Aptos Narrow"/>
        <family val="2"/>
        <scheme val="minor"/>
      </rPr>
      <t>Not an issue</t>
    </r>
    <r>
      <rPr>
        <sz val="11"/>
        <color theme="1"/>
        <rFont val="Aptos Narrow"/>
        <family val="2"/>
        <scheme val="minor"/>
      </rPr>
      <t xml:space="preserve">
8. Remove Save Button.  We don't have anything to update- </t>
    </r>
    <r>
      <rPr>
        <sz val="11"/>
        <color rgb="FFFF0000"/>
        <rFont val="Aptos Narrow"/>
        <family val="2"/>
        <scheme val="minor"/>
      </rPr>
      <t>no need of removing. it should be disblaed in view page.</t>
    </r>
    <r>
      <rPr>
        <sz val="11"/>
        <color theme="1"/>
        <rFont val="Aptos Narrow"/>
        <family val="2"/>
        <scheme val="minor"/>
      </rPr>
      <t xml:space="preserve">
9. Modify Employee Additional Work page -
Reject Reason text field when user enter more then 64 character then " inavlid Reject Reason" Error message is display
10. On the 'Employee Additional Work' list page, the 'Department' dropdown is displaying 'water' incorrectly; it should display 'Select Department' instead.
11. Created record is not dispalying in list page (Master data got missed)</t>
    </r>
  </si>
  <si>
    <t>Register, Login, POS Reports, Main Site, POSTrackingLog</t>
  </si>
  <si>
    <t xml:space="preserve">New Changes is Happened
1.On the tracking log report page, when a user clicks the Extract button, an Excel sheet is generated after a few seconds.
2.in the tracking log report list page when user selected any one site dropdown option and click on submit button then page will be loading few second after recodes are binding
3.in the tracking lop report list page when user selected no date range date and click on submit button then page is display blank but it should displayed "No record " text message with respective logo symbol
4.On the tracking log list page, when a user has already selected records but then chooses a date range of 'no dates' and clicks the submit button, the previously added records are removed, and a 'no records' error message is displayed.
5.tracking log report date picker functionality is not working properly
6.On the tracking log report list page, when there are no records for the selected date range, the Extract button is displayed in a disabled mode."
7. On the tracking log report list page, the record count and the Excel sheet report count are mismatched.
Navigate to the tracking log report list page.
Select today's date and choose 'All Sites' from the dropdown menu.
Click the submit button, extract the Excel sheet, and compare the record counts on the list page and the Excel sheet."
Ticket number: revalsys-2800
tracking log report issue-Min site
 </t>
  </si>
  <si>
    <t>revalsys-1981 - Instate of "Technical Error " we are facing No Record Found For The Given Details.</t>
  </si>
  <si>
    <t xml:space="preserve"> revalsys-2693 - Ticket CRM Reports : Facing 404 Page not found
revalsys-1410 
revalsys-1375 - This page shows the comments in the html code mode, Extract also shows the same.</t>
  </si>
  <si>
    <t xml:space="preserve"> revalsys-2693 - Ticket CRM Reports : Facing 404 Page not found
revalsys-2789 - after raising the ticket by selecting module, but in view page module not displaying because of that in Ticket Module Report Data not binding</t>
  </si>
  <si>
    <t>1. revalsys-2693 - Ticket CRM Reports : Facing 404 Page not found.
2. Old tickets are not binding in list page and reports. 
revalsys-1375 - This page shows the comments in the html code mode, Extract also shows the same.</t>
  </si>
  <si>
    <r>
      <t xml:space="preserve">1. All the component sum is correctly matched but error "SUM OF TOTAL SALARY COMPONENT AMOUNT AND MONTHLY SALARY SHOULD BE EQUAL". </t>
    </r>
    <r>
      <rPr>
        <sz val="11"/>
        <color rgb="FFFF0000"/>
        <rFont val="Aptos Narrow"/>
        <family val="2"/>
        <scheme val="minor"/>
      </rPr>
      <t>Not an issue</t>
    </r>
  </si>
  <si>
    <r>
      <t xml:space="preserve">1. revalsys-1977 -  Instate of "Technical Error " we are facing No Record Found For The Given Details. </t>
    </r>
    <r>
      <rPr>
        <sz val="11"/>
        <color rgb="FFFF0000"/>
        <rFont val="Aptos Narrow"/>
        <family val="2"/>
        <scheme val="minor"/>
      </rPr>
      <t>resolved</t>
    </r>
    <r>
      <rPr>
        <sz val="11"/>
        <color theme="1"/>
        <rFont val="Aptos Narrow"/>
        <family val="2"/>
        <scheme val="minor"/>
      </rPr>
      <t xml:space="preserve">
2. When click on submit or Generate payslip buttons then both are looking clicked at a time. UI</t>
    </r>
    <r>
      <rPr>
        <sz val="11"/>
        <color rgb="FFFF0000"/>
        <rFont val="Aptos Narrow"/>
        <family val="2"/>
        <scheme val="minor"/>
      </rPr>
      <t xml:space="preserve">
</t>
    </r>
    <r>
      <rPr>
        <sz val="11"/>
        <rFont val="Aptos Narrow"/>
        <family val="2"/>
        <scheme val="minor"/>
      </rPr>
      <t>3. If click  on Generate payslip then it should generate pdf.</t>
    </r>
    <r>
      <rPr>
        <sz val="11"/>
        <color rgb="FFFF0000"/>
        <rFont val="Aptos Narrow"/>
        <family val="2"/>
        <scheme val="minor"/>
      </rPr>
      <t xml:space="preserve"> Working fine, we need to click on view pdf.
</t>
    </r>
    <r>
      <rPr>
        <sz val="11"/>
        <rFont val="Aptos Narrow"/>
        <family val="2"/>
        <scheme val="minor"/>
      </rPr>
      <t>4. click on send mail error is displaying, "Error while Sending mail"</t>
    </r>
    <r>
      <rPr>
        <sz val="11"/>
        <color rgb="FFFF0000"/>
        <rFont val="Aptos Narrow"/>
        <family val="2"/>
        <scheme val="minor"/>
      </rPr>
      <t xml:space="preserve"> (To be Replicate)</t>
    </r>
    <r>
      <rPr>
        <sz val="11"/>
        <rFont val="Aptos Narrow"/>
        <family val="2"/>
        <scheme val="minor"/>
      </rPr>
      <t xml:space="preserve">
5. Department filter search is not working. select any department then other department records are showing.
6. Generate Payslip PDF all the values are showing zero </t>
    </r>
    <r>
      <rPr>
        <sz val="11"/>
        <color rgb="FFFF0000"/>
        <rFont val="Aptos Narrow"/>
        <family val="2"/>
        <scheme val="minor"/>
      </rPr>
      <t>(To be replicated)</t>
    </r>
    <r>
      <rPr>
        <sz val="11"/>
        <rFont val="Aptos Narrow"/>
        <family val="2"/>
        <scheme val="minor"/>
      </rPr>
      <t xml:space="preserve">
7. payslip pdf: Other Allowances value is showing zero and income tax is not added in Deduction total.
</t>
    </r>
  </si>
  <si>
    <r>
      <t xml:space="preserve">revalsys-2693 - HRMS Reports : Facing 404 Page not found </t>
    </r>
    <r>
      <rPr>
        <sz val="11"/>
        <color rgb="FFFF0000"/>
        <rFont val="Aptos Narrow"/>
        <family val="2"/>
        <scheme val="minor"/>
      </rPr>
      <t>resolved</t>
    </r>
    <r>
      <rPr>
        <sz val="11"/>
        <color theme="1"/>
        <rFont val="Aptos Narrow"/>
        <family val="2"/>
        <scheme val="minor"/>
      </rPr>
      <t xml:space="preserve">
revalsys-2784 - Employee Leave Report - Data not matching with leave Request "Leave Overview" data not matching</t>
    </r>
  </si>
  <si>
    <r>
      <t>Dependancy on Time sheet (</t>
    </r>
    <r>
      <rPr>
        <sz val="11"/>
        <color rgb="FFFF0000"/>
        <rFont val="Aptos Narrow"/>
        <family val="2"/>
        <scheme val="minor"/>
      </rPr>
      <t>resolved)</t>
    </r>
  </si>
  <si>
    <r>
      <t xml:space="preserve">Dependancy on Task 
revalsys-2705 - Created task is not binding in Time sheet </t>
    </r>
    <r>
      <rPr>
        <sz val="11"/>
        <color rgb="FFFF0000"/>
        <rFont val="Aptos Narrow"/>
        <family val="2"/>
        <scheme val="minor"/>
      </rPr>
      <t>(resolved)</t>
    </r>
  </si>
  <si>
    <r>
      <t xml:space="preserve"> revalsys-2693 - Project Management Reports : Facing 404 Page not found.
revalsys-2787 - All the Created task not displaying in employee task report </t>
    </r>
    <r>
      <rPr>
        <sz val="11"/>
        <color rgb="FFFF0000"/>
        <rFont val="Aptos Narrow"/>
        <family val="2"/>
        <scheme val="minor"/>
      </rPr>
      <t>(resolved)</t>
    </r>
  </si>
  <si>
    <t>Madhavi/Swamy/Aniket(resolved)</t>
  </si>
  <si>
    <t>Current sprint r3009</t>
  </si>
  <si>
    <t>revalsys-2470</t>
  </si>
  <si>
    <t>1.In the Loyalty Offer Redemption, the functionality for store selection is not working. When the user selects a particular store, the offer should apply only to that selected store, but it is not being added correctly.</t>
  </si>
  <si>
    <t>2.In the Loyalty Offer Redemption, the functionality for Payment selection is not working. When the user selects a particular Payment, the offer should apply only to that selected payment, but it is not being added correctly.</t>
  </si>
  <si>
    <t>4.n the Loyalty Offer List page, when the user navigates to the Modify page, an error popup message displaying 'Records could not be loaded' appears."(some times replicate this issue &amp; some time working)</t>
  </si>
  <si>
    <t>revalsys-2468</t>
  </si>
  <si>
    <t>5.n the Create Sale Orders page, when the user creates multiple product records, an error popup message displaying 'Product creation unsuccessful' appears."</t>
  </si>
  <si>
    <t>6."In the Advanced Offer Rules tab, when the user deletes a previously added rules record, a success message with a cross icon symbol is displayed.</t>
  </si>
  <si>
    <t>7. When a customer with an existing mobile number tries to return a product in the Create Sale Return flow, a popup message stating 'Customer already exists' appears, along with a thank you page."(Script Execuation time replicating this issue and manually working fine)</t>
  </si>
  <si>
    <t>8."In the Loyalty Offer Rules page, previously created offers are sometimes unable to be deleted; some work fine while others do not."</t>
  </si>
  <si>
    <t>revalsys-2417</t>
  </si>
  <si>
    <t xml:space="preserve">9) When a user creates three basic offers and then navigates to the create sale orders page, if added a product, then only the first created offer is applied but as per discussion with Neeta last created/updated offer should apply. </t>
  </si>
  <si>
    <t xml:space="preserve">10) Otherwise, please clarify this point that which offer should be applied in this case. </t>
  </si>
  <si>
    <t>11) And what is the purpose of allowing more than one basic offer with accrual type?</t>
  </si>
  <si>
    <t>revalsys-2403</t>
  </si>
  <si>
    <t>in the Basic-Add Offer Type page Offer name text field it should Accept All special Character Expect " - *, &lt;, &gt;,?."</t>
  </si>
  <si>
    <t>In the Basic-Add Offer page Below mentioned fields are not Accept Decimal Number 1.Transaction Unite,2.Points Per Transaction Unit</t>
  </si>
  <si>
    <t>In the Basic-Add Offer page, the following options in the Offer Type dropdown list have not been implemented, so I suggest hiding these options: Flat Accrual &amp;Flat Redemption</t>
  </si>
  <si>
    <t>I have an execution script related to the Basic Offer interacting with the Create Sale Orders page. During this process, the following issues occasionally occur: 1. 'Add Product' button 2. 'Return' button are disappearing. The 'Cash,' 'Card,' and 'Barcode' buttons are also hiding.</t>
  </si>
  <si>
    <t>On the Create Sale Orders page, when the user adds Redeem Now points and then clicks the Redeemed Amount cross icon, the following popup message is displayed: 'ERP962 - Refund Points are more than either Accrued or Redeemed Points</t>
  </si>
  <si>
    <t>in the Create sale "Item Discount popup " page Enter points to be encashed Text field it shouldn't Accept Decimal Number</t>
  </si>
  <si>
    <t>In the Create sale Orders page Total To pay Calculation is displaying Incorrectly</t>
  </si>
  <si>
    <t>in the create sale module below mentioned page Total to pay Amount is displaying Differently</t>
  </si>
  <si>
    <t>1.Create sale Orders page Total to pay Section 2.payment popup page 3.Thank you page 4.Orders Details Page</t>
  </si>
  <si>
    <t>In the Create Sale Orders page, the design of the Redeemed Amount section in the Total to Pay area is misaligned, affecting its overall appearance._x000D_
On the Create Sale Thank You page, the Total to Pay amount is displaying incorrectly on the following pages: Create Sale Thank You page 3-inch Invoice page 4-inch Invoice page Download Invoice page</t>
  </si>
  <si>
    <t>When a customer with an existing mobile number attempts to return a product in the Create Sale Return flow, a popup message stating 'Customer with this mobile number already exists' is displayed on the Thank You page."</t>
  </si>
  <si>
    <t>In the create sale Return flow  customer records are Added Automatically 1.naviage to Create sale customer Details Section 2.click on Edit button  3.remove customer mobile number 4.click on cash/Card button  5.check on customer details are Automatically binding</t>
  </si>
  <si>
    <t>In the Create Sale Return flow, the Refund Amount calculation is incorrect when using the partial return functionality.</t>
  </si>
  <si>
    <t>in the Add/Modify Offer page Cancel button is not displaying right side of the corner</t>
  </si>
  <si>
    <t>not an issue</t>
  </si>
  <si>
    <t>3."In the Create Sale Orders page, the watermark for the following fields in the Add Product section is not displaying fully:
Product Name
Product Code"</t>
  </si>
  <si>
    <t>After  Basic and Advanced changes then these issues are coming.</t>
  </si>
  <si>
    <t>In the Create Sale Return flow, the following headers are displaying incorrectly:
Cart Discount
Redeemed Amount
Refund Amount
Payment popup page
Thank You page &amp;All Invoice pages</t>
  </si>
  <si>
    <t>Clarification Points:
in the Basic Offer page  duplicate records are creating
In the Basic Offer, I am unable to specify the expiration date during the offer creation process</t>
  </si>
  <si>
    <t>Issue Description</t>
  </si>
  <si>
    <t>Ticket ID</t>
  </si>
  <si>
    <t>Open</t>
  </si>
  <si>
    <t>Pavan</t>
  </si>
  <si>
    <t>To be discussed</t>
  </si>
  <si>
    <t>R17\</t>
  </si>
  <si>
    <t>r30</t>
  </si>
  <si>
    <t>Employee Remote Work</t>
  </si>
  <si>
    <r>
      <t xml:space="preserve">1. revalsys-2035 - in view Task list page when user search with valid project name click on submit button then no record error message is display
Madhavi comment: in list page, Task Id and Task name will be sapererated. And search help text will be Search with Task ID/Name.
2. revalsys-2767 (With Task id search is not working now) </t>
    </r>
    <r>
      <rPr>
        <sz val="11"/>
        <color rgb="FFFF0000"/>
        <rFont val="Aptos Narrow"/>
        <family val="2"/>
        <scheme val="minor"/>
      </rPr>
      <t>New issue</t>
    </r>
  </si>
  <si>
    <t>IP Address</t>
  </si>
  <si>
    <r>
      <t xml:space="preserve">revalsys-2744 . </t>
    </r>
    <r>
      <rPr>
        <sz val="11"/>
        <color rgb="FFFF0000"/>
        <rFont val="Aptos Narrow"/>
        <family val="2"/>
        <scheme val="minor"/>
      </rPr>
      <t>Resolved</t>
    </r>
  </si>
  <si>
    <r>
      <t xml:space="preserve">1. revalsys-2806
In Employee Remote Work - If the Employee Remote work applied date period is inactive still the employee able to login. </t>
    </r>
    <r>
      <rPr>
        <sz val="11"/>
        <color rgb="FFFF0000"/>
        <rFont val="Aptos Narrow"/>
        <family val="2"/>
        <scheme val="minor"/>
      </rPr>
      <t>Resolved</t>
    </r>
    <r>
      <rPr>
        <sz val="11"/>
        <color theme="1"/>
        <rFont val="Aptos Narrow"/>
        <family val="2"/>
        <scheme val="minor"/>
      </rPr>
      <t xml:space="preserve">
2. In add Employee Remote Work - Employee dropdown, if we give invalid input, "Search by Employee Name" placeholder is displaying revalsys-2745
3. revalsys-2746 </t>
    </r>
    <r>
      <rPr>
        <sz val="11"/>
        <color rgb="FFFF0000"/>
        <rFont val="Aptos Narrow"/>
        <family val="2"/>
        <scheme val="minor"/>
      </rPr>
      <t>Resolved</t>
    </r>
    <r>
      <rPr>
        <sz val="11"/>
        <color theme="1"/>
        <rFont val="Aptos Narrow"/>
        <family val="2"/>
        <scheme val="minor"/>
      </rPr>
      <t xml:space="preserve">
4. revalsys-2749 </t>
    </r>
    <r>
      <rPr>
        <sz val="11"/>
        <color rgb="FFFF0000"/>
        <rFont val="Aptos Narrow"/>
        <family val="2"/>
        <scheme val="minor"/>
      </rPr>
      <t>Resolved</t>
    </r>
    <r>
      <rPr>
        <sz val="11"/>
        <color theme="1"/>
        <rFont val="Aptos Narrow"/>
        <family val="2"/>
        <scheme val="minor"/>
      </rPr>
      <t xml:space="preserve">
5. revalsys-2748  </t>
    </r>
    <r>
      <rPr>
        <sz val="11"/>
        <color rgb="FFFF0000"/>
        <rFont val="Aptos Narrow"/>
        <family val="2"/>
        <scheme val="minor"/>
      </rPr>
      <t>Resolved</t>
    </r>
    <r>
      <rPr>
        <sz val="11"/>
        <color theme="1"/>
        <rFont val="Aptos Narrow"/>
        <family val="2"/>
        <scheme val="minor"/>
      </rPr>
      <t xml:space="preserve">
6. IF we inactive the Existing record from list page, in In modify  Employee Remote Work first created data is status is not changing to Inactive
revalsys-2753  </t>
    </r>
    <r>
      <rPr>
        <sz val="11"/>
        <color rgb="FFFF0000"/>
        <rFont val="Aptos Narrow"/>
        <family val="2"/>
        <scheme val="minor"/>
      </rPr>
      <t>Resolved</t>
    </r>
  </si>
  <si>
    <r>
      <t xml:space="preserve">In Revalweb 
2328
1. On the Add Account  Type page, the Account  Type Name text field should not accept the following characters:
Numbers, Alphabets with spaces, Special characters, Alphabets with spaces - </t>
    </r>
    <r>
      <rPr>
        <sz val="11"/>
        <color rgb="FFFF0000"/>
        <rFont val="Aptos Narrow"/>
        <family val="2"/>
        <scheme val="minor"/>
      </rPr>
      <t>not required</t>
    </r>
    <r>
      <rPr>
        <sz val="11"/>
        <color theme="1"/>
        <rFont val="Aptos Narrow"/>
        <family val="2"/>
        <scheme val="minor"/>
      </rPr>
      <t xml:space="preserve">
2.On the "Add Account Type" page, when the user enters more than four numeric values in the Account Type Code text field, an "Invalid Account Type Code" error message should be displayed.  </t>
    </r>
    <r>
      <rPr>
        <sz val="11"/>
        <color rgb="FFFF0000"/>
        <rFont val="Aptos Narrow"/>
        <family val="2"/>
        <scheme val="minor"/>
      </rPr>
      <t>not required</t>
    </r>
    <r>
      <rPr>
        <sz val="11"/>
        <color theme="1"/>
        <rFont val="Aptos Narrow"/>
        <family val="2"/>
        <scheme val="minor"/>
      </rPr>
      <t xml:space="preserve">
3.On the "Add Account Type" page, when the user adds multiple records, the message "ERP003: Technical Error Occurred" is displayed.  </t>
    </r>
    <r>
      <rPr>
        <sz val="11"/>
        <color rgb="FFFF0000"/>
        <rFont val="Aptos Narrow"/>
        <family val="2"/>
        <scheme val="minor"/>
      </rPr>
      <t xml:space="preserve">We cannot created more than 4, as already master is created then no need to create more. </t>
    </r>
    <r>
      <rPr>
        <sz val="11"/>
        <color theme="1"/>
        <rFont val="Aptos Narrow"/>
        <family val="2"/>
        <scheme val="minor"/>
      </rPr>
      <t xml:space="preserve">
4.On the "Add Account Type" page, the records cannot be created. </t>
    </r>
    <r>
      <rPr>
        <sz val="11"/>
        <rFont val="Aptos Narrow"/>
        <family val="2"/>
        <scheme val="minor"/>
      </rPr>
      <t>This button should be disabled</t>
    </r>
    <r>
      <rPr>
        <sz val="11"/>
        <color theme="1"/>
        <rFont val="Aptos Narrow"/>
        <family val="2"/>
        <scheme val="minor"/>
      </rPr>
      <t xml:space="preserve">
5.On the Account ~Type list page Action there dots inside below mentioned option are it shouldn't displayed
a.View option with Eye icon - </t>
    </r>
    <r>
      <rPr>
        <sz val="11"/>
        <color rgb="FFFF0000"/>
        <rFont val="Aptos Narrow"/>
        <family val="2"/>
        <scheme val="minor"/>
      </rPr>
      <t>THis is requried no issue</t>
    </r>
    <r>
      <rPr>
        <sz val="11"/>
        <color theme="1"/>
        <rFont val="Aptos Narrow"/>
        <family val="2"/>
        <scheme val="minor"/>
      </rPr>
      <t xml:space="preserve">
b.Duplicate option with respective Icon 
 </t>
    </r>
  </si>
  <si>
    <r>
      <t xml:space="preserve">revalsys-2337 - 
1. Ledger Type Code should accept only numbers
2. Ledger Type code should not accept more than 4 digits
3. Ledger type code should bind automatically - Need Clarification
</t>
    </r>
    <r>
      <rPr>
        <sz val="11"/>
        <color rgb="FFFF0000"/>
        <rFont val="Aptos Narrow"/>
        <family val="2"/>
        <scheme val="minor"/>
      </rPr>
      <t>No need of testing this screen only list page with master data should be available.</t>
    </r>
  </si>
  <si>
    <r>
      <t xml:space="preserve">revalweb
2329
1.On the Add Account Group  Type page, the Account Group  Type Name text field should not accept the following characters:
Numbers
Alphabets with spaces
Special characters except &lt; and &gt; all are accepted.
Alphabets with spaces . </t>
    </r>
    <r>
      <rPr>
        <sz val="11"/>
        <color rgb="FFFF0000"/>
        <rFont val="Aptos Narrow"/>
        <family val="2"/>
        <scheme val="minor"/>
      </rPr>
      <t>Not an issue update BRD</t>
    </r>
    <r>
      <rPr>
        <sz val="11"/>
        <color theme="1"/>
        <rFont val="Aptos Narrow"/>
        <family val="2"/>
        <scheme val="minor"/>
      </rPr>
      <t xml:space="preserve">
2.On the Account Group Type list page, the Account Group Type Code is not being generated.  </t>
    </r>
    <r>
      <rPr>
        <sz val="11"/>
        <color rgb="FFFF0000"/>
        <rFont val="Aptos Narrow"/>
        <family val="2"/>
        <scheme val="minor"/>
      </rPr>
      <t>resolved</t>
    </r>
    <r>
      <rPr>
        <sz val="11"/>
        <color theme="1"/>
        <rFont val="Aptos Narrow"/>
        <family val="2"/>
        <scheme val="minor"/>
      </rPr>
      <t xml:space="preserve">
3.On the Account Group Type list page Action there dots inside below mentioned option are it shouldn't displayed
a.View option with Eye icon
b.Duplicate option with respective Icon 
 </t>
    </r>
  </si>
  <si>
    <t>revalsys-2334 - If we are not able to edit the Created ledger then edit and Duplicate should be in Disabled Mode. Open
revalsys-2335 - No watermark for parent Ledger
revalsys-2336 -  
If created ledger is non editable then in modify Save button should be removed. open</t>
  </si>
  <si>
    <t>not moved</t>
  </si>
  <si>
    <t>Not fixed</t>
  </si>
  <si>
    <t>check with pavan</t>
  </si>
  <si>
    <t>Blocker</t>
  </si>
  <si>
    <t>Blank page is showing</t>
  </si>
  <si>
    <t>Revalweb Release status 06 Nov 2024</t>
  </si>
  <si>
    <t>Comments 06 Nov 2024</t>
  </si>
  <si>
    <t>Page is blank</t>
  </si>
  <si>
    <t>Script Execution
Status
6/11/2024</t>
  </si>
  <si>
    <t>Script Execution
Comments
06/11/2024(Production)</t>
  </si>
  <si>
    <r>
      <t xml:space="preserve">1."In the Add Account Management page, the watermark in the Gender dropdown has been removed." </t>
    </r>
    <r>
      <rPr>
        <sz val="11"/>
        <color rgb="FFFF0000"/>
        <rFont val="Aptos Narrow"/>
        <family val="2"/>
        <scheme val="minor"/>
      </rPr>
      <t>resolved</t>
    </r>
    <r>
      <rPr>
        <b/>
        <sz val="11"/>
        <rFont val="Aptos Narrow"/>
        <family val="2"/>
        <scheme val="minor"/>
      </rPr>
      <t>(closed)</t>
    </r>
    <r>
      <rPr>
        <sz val="11"/>
        <color theme="1"/>
        <rFont val="Aptos Narrow"/>
        <family val="2"/>
        <scheme val="minor"/>
      </rPr>
      <t xml:space="preserve">
2."In the Account Management list page, unnecessary options are displayed as dots in the Actions menu."-</t>
    </r>
    <r>
      <rPr>
        <b/>
        <sz val="11"/>
        <color theme="1"/>
        <rFont val="Aptos Narrow"/>
        <family val="2"/>
        <scheme val="minor"/>
      </rPr>
      <t>closed</t>
    </r>
    <r>
      <rPr>
        <sz val="11"/>
        <color theme="1"/>
        <rFont val="Aptos Narrow"/>
        <family val="2"/>
        <scheme val="minor"/>
      </rPr>
      <t xml:space="preserve">
revalsys-1944
3.in the Add Account Management page Company mobile number should not Accept below mentioned validation-</t>
    </r>
    <r>
      <rPr>
        <b/>
        <sz val="11"/>
        <color theme="1"/>
        <rFont val="Aptos Narrow"/>
        <family val="2"/>
        <scheme val="minor"/>
      </rPr>
      <t>Reopen</t>
    </r>
    <r>
      <rPr>
        <sz val="11"/>
        <color theme="1"/>
        <rFont val="Aptos Narrow"/>
        <family val="2"/>
        <scheme val="minor"/>
      </rPr>
      <t xml:space="preserve">
a.more the 10 number
b.Starting 1 to 5 number
c.less then 10 numbers- should display error
4.In the Add Account management page error messages are inconsistent.Error messages format is diffrent for different messages like some text fields displaying "please enter your first name" and some text fields displaying "please enter email". error messages are inconsistent. -</t>
    </r>
    <r>
      <rPr>
        <b/>
        <sz val="11"/>
        <color theme="1"/>
        <rFont val="Aptos Narrow"/>
        <family val="2"/>
        <scheme val="minor"/>
      </rPr>
      <t>Reopen</t>
    </r>
    <r>
      <rPr>
        <sz val="11"/>
        <color theme="1"/>
        <rFont val="Aptos Narrow"/>
        <family val="2"/>
        <scheme val="minor"/>
      </rPr>
      <t xml:space="preserve">
5.in the Add Account management page Email field error message is incorrect
Actual Result:-please enter Email Address
Expected Result:-Please Enter Email -</t>
    </r>
    <r>
      <rPr>
        <b/>
        <sz val="11"/>
        <color theme="1"/>
        <rFont val="Aptos Narrow"/>
        <family val="2"/>
        <scheme val="minor"/>
      </rPr>
      <t>Closed</t>
    </r>
    <r>
      <rPr>
        <sz val="11"/>
        <color theme="1"/>
        <rFont val="Aptos Narrow"/>
        <family val="2"/>
        <scheme val="minor"/>
      </rPr>
      <t xml:space="preserve">
6.in the Add Account Management page when user enter invalid Date of wdeding anniversary date picker and try to save this record then it showing "
ERP413 - Invalid DateOfAnniversary" error message but it should displayed "Invalid Date Of Wedding Anniversary" error message</t>
    </r>
    <r>
      <rPr>
        <sz val="11"/>
        <color rgb="FFFF0000"/>
        <rFont val="Aptos Narrow"/>
        <family val="2"/>
        <scheme val="minor"/>
      </rPr>
      <t xml:space="preserve"> Resolved.</t>
    </r>
    <r>
      <rPr>
        <sz val="11"/>
        <rFont val="Aptos Narrow"/>
        <family val="2"/>
        <scheme val="minor"/>
      </rPr>
      <t>-</t>
    </r>
    <r>
      <rPr>
        <b/>
        <sz val="11"/>
        <rFont val="Aptos Narrow"/>
        <family val="2"/>
        <scheme val="minor"/>
      </rPr>
      <t>Closed</t>
    </r>
  </si>
  <si>
    <t>Particall Done</t>
  </si>
  <si>
    <r>
      <t>3.in the Add Account Management page Company mobile number should not Accept below mentioned validation-Reopen
a.more the 10 number
b.Starting 1 to 5 number
c.less then 10 numbers- should display error
4.In the Add Account management page error messages are inconsistent.Error messages format is diffrent for different messages like some text fields displaying "please enter your first name" and some text fields displaying "please enter email". error messages are inconsistent. -</t>
    </r>
    <r>
      <rPr>
        <b/>
        <sz val="11"/>
        <color theme="1"/>
        <rFont val="Aptos Narrow"/>
        <family val="2"/>
        <scheme val="minor"/>
      </rPr>
      <t>Reopen</t>
    </r>
    <r>
      <rPr>
        <sz val="11"/>
        <color theme="1"/>
        <rFont val="Aptos Narrow"/>
        <family val="2"/>
        <scheme val="minor"/>
      </rPr>
      <t xml:space="preserve">
</t>
    </r>
  </si>
  <si>
    <r>
      <t>1.In the "Add Deal Management" page, the "Select Product" functionality  is not displaying the product and variants records. revalsys-2273.-</t>
    </r>
    <r>
      <rPr>
        <b/>
        <sz val="11"/>
        <color theme="1"/>
        <rFont val="Aptos Narrow"/>
        <family val="2"/>
        <scheme val="minor"/>
      </rPr>
      <t>Reopen</t>
    </r>
    <r>
      <rPr>
        <sz val="11"/>
        <color theme="1"/>
        <rFont val="Aptos Narrow"/>
        <family val="2"/>
        <scheme val="minor"/>
      </rPr>
      <t xml:space="preserve">
2.On the "Add Deal Information" page, if a user leaves the "Select Product" field empty and attempts to save the record, the validation message for the "Select Product" field does not appearing.(Suggession)revalsys-1949. </t>
    </r>
    <r>
      <rPr>
        <sz val="11"/>
        <color rgb="FFFF0000"/>
        <rFont val="Aptos Narrow"/>
        <family val="2"/>
        <scheme val="minor"/>
      </rPr>
      <t>not an issue any way in popup they are showing error.-</t>
    </r>
    <r>
      <rPr>
        <b/>
        <sz val="11"/>
        <color rgb="FFFF0000"/>
        <rFont val="Aptos Narrow"/>
        <family val="2"/>
        <scheme val="minor"/>
      </rPr>
      <t>NOT AN ISSUE</t>
    </r>
    <r>
      <rPr>
        <sz val="11"/>
        <color theme="1"/>
        <rFont val="Aptos Narrow"/>
        <family val="2"/>
        <scheme val="minor"/>
      </rPr>
      <t xml:space="preserve">
3.In the Add Deal Information page Inactive Account dropdown records are binidng (Same as list page Also) -</t>
    </r>
    <r>
      <rPr>
        <b/>
        <sz val="11"/>
        <color theme="1"/>
        <rFont val="Aptos Narrow"/>
        <family val="2"/>
        <scheme val="minor"/>
      </rPr>
      <t>Reopen</t>
    </r>
    <r>
      <rPr>
        <sz val="11"/>
        <color theme="1"/>
        <rFont val="Aptos Narrow"/>
        <family val="2"/>
        <scheme val="minor"/>
      </rPr>
      <t xml:space="preserve">
4. Deal Name: Currently, the system accepts more than 2,000 characters for the Deal Name, but it should only allow a maximum of 64 characters. Please ensure that the validation is properly implemented to restrict input to the specified range. (R30092024)-</t>
    </r>
    <r>
      <rPr>
        <b/>
        <sz val="11"/>
        <color theme="1"/>
        <rFont val="Aptos Narrow"/>
        <family val="2"/>
        <scheme val="minor"/>
      </rPr>
      <t>Closed</t>
    </r>
    <r>
      <rPr>
        <sz val="11"/>
        <color theme="1"/>
        <rFont val="Aptos Narrow"/>
        <family val="2"/>
        <scheme val="minor"/>
      </rPr>
      <t xml:space="preserve">
5. In the Add Deal Information page, when the user enters a 'Deal Value' (e.g., 2,000,000,000) and fills in all mandatory fields, nothing happens when they try to save the record.  -</t>
    </r>
    <r>
      <rPr>
        <b/>
        <sz val="11"/>
        <color theme="1"/>
        <rFont val="Aptos Narrow"/>
        <family val="2"/>
        <scheme val="minor"/>
      </rPr>
      <t>closed</t>
    </r>
  </si>
  <si>
    <t>3.In the Add Deal Information page Inactive Account dropdown records are binidng (Same as list page Also) -Reopen
1.In the "Add Deal Management" page, the "Select Product" functionality  is not displaying the product and variants records. revalsys-2273.-Reopen</t>
  </si>
  <si>
    <r>
      <t xml:space="preserve">1."In the Activity Management list page, unnecessary options are displayed as three dots in the Actions menu."-Closed
2.Next Step validation message is displayed Incorrectly in the Add Activity information Page. </t>
    </r>
    <r>
      <rPr>
        <sz val="11"/>
        <color rgb="FFFF0000"/>
        <rFont val="Aptos Narrow"/>
        <family val="2"/>
        <scheme val="minor"/>
      </rPr>
      <t>Resolved-</t>
    </r>
    <r>
      <rPr>
        <b/>
        <sz val="11"/>
        <color rgb="FFFF0000"/>
        <rFont val="Aptos Narrow"/>
        <family val="2"/>
        <scheme val="minor"/>
      </rPr>
      <t>Closed</t>
    </r>
    <r>
      <rPr>
        <sz val="11"/>
        <color rgb="FFFF0000"/>
        <rFont val="Aptos Narrow"/>
        <family val="2"/>
        <scheme val="minor"/>
      </rPr>
      <t xml:space="preserve">
</t>
    </r>
    <r>
      <rPr>
        <sz val="11"/>
        <rFont val="Aptos Narrow"/>
        <family val="2"/>
        <scheme val="minor"/>
      </rPr>
      <t xml:space="preserve">
3. Ticket number: revalsys-2873 ( All Account Contact module existing issues are same present in Activity mangement new field "Associated Account Contact""Add New Account Contact" popup. (R30092024) New issue-</t>
    </r>
    <r>
      <rPr>
        <b/>
        <sz val="11"/>
        <rFont val="Aptos Narrow"/>
        <family val="2"/>
        <scheme val="minor"/>
      </rPr>
      <t>reopen</t>
    </r>
    <r>
      <rPr>
        <sz val="11"/>
        <rFont val="Aptos Narrow"/>
        <family val="2"/>
        <scheme val="minor"/>
      </rPr>
      <t xml:space="preserve">
 </t>
    </r>
  </si>
  <si>
    <r>
      <t xml:space="preserve">404 page not found revalsys-2719 - </t>
    </r>
    <r>
      <rPr>
        <sz val="11"/>
        <color rgb="FFFF0000"/>
        <rFont val="Aptos Narrow"/>
        <family val="2"/>
        <scheme val="minor"/>
      </rPr>
      <t>resolved</t>
    </r>
    <r>
      <rPr>
        <b/>
        <sz val="11"/>
        <rFont val="Aptos Narrow"/>
        <family val="2"/>
        <scheme val="minor"/>
      </rPr>
      <t>-CLOSED</t>
    </r>
    <r>
      <rPr>
        <sz val="11"/>
        <color rgb="FFFF0000"/>
        <rFont val="Aptos Narrow"/>
        <family val="2"/>
        <scheme val="minor"/>
      </rPr>
      <t xml:space="preserve">
</t>
    </r>
    <r>
      <rPr>
        <sz val="11"/>
        <rFont val="Aptos Narrow"/>
        <family val="2"/>
        <scheme val="minor"/>
      </rPr>
      <t>1.The URL for all reports in the Sales CRM is displayed incorrectly-</t>
    </r>
    <r>
      <rPr>
        <b/>
        <sz val="11"/>
        <rFont val="Aptos Narrow"/>
        <family val="2"/>
        <scheme val="minor"/>
      </rPr>
      <t>Reopen</t>
    </r>
    <r>
      <rPr>
        <sz val="11"/>
        <rFont val="Aptos Narrow"/>
        <family val="2"/>
        <scheme val="minor"/>
      </rPr>
      <t xml:space="preserve">
2.On the Account Report list page, the industry dropdown functionality is not working properly. When the user selects the 'Apparel and Fashion' option from the dropdown and clicks the submit button, the records for 'Apparel and Fashion' are displayed, but all records are shown instead. </t>
    </r>
    <r>
      <rPr>
        <sz val="11"/>
        <color rgb="FFFF0000"/>
        <rFont val="Aptos Narrow"/>
        <family val="2"/>
        <scheme val="minor"/>
      </rPr>
      <t>resolved-</t>
    </r>
    <r>
      <rPr>
        <b/>
        <sz val="11"/>
        <rFont val="Aptos Narrow"/>
        <family val="2"/>
        <scheme val="minor"/>
      </rPr>
      <t>TBD</t>
    </r>
    <r>
      <rPr>
        <sz val="11"/>
        <rFont val="Aptos Narrow"/>
        <family val="2"/>
        <scheme val="minor"/>
      </rPr>
      <t xml:space="preserve">
3.On the Account Report list page, the following header names are displayed on two lines:
a. Contact Name
b. Account Source. Not an issue (Based on screen resolution it wil display)
revalsys-2805-</t>
    </r>
    <r>
      <rPr>
        <b/>
        <sz val="11"/>
        <rFont val="Aptos Narrow"/>
        <family val="2"/>
        <scheme val="minor"/>
      </rPr>
      <t>Reopen
4.On the Account Report list page Acount6 record counting is missmatching</t>
    </r>
  </si>
  <si>
    <t>Reopen</t>
  </si>
  <si>
    <t>3.On the Account Report list page, the following header names are displayed on two lines:
a. Contact Name
b. Account Source. Not an issue (Based on screen resolution it wil display)
revalsys-2805-Reopen
4.On the Account Report list page Acount6 record counting is missmatching</t>
  </si>
  <si>
    <r>
      <t>404 page not found revalsys-2719</t>
    </r>
    <r>
      <rPr>
        <sz val="11"/>
        <rFont val="Aptos Narrow"/>
        <family val="2"/>
        <scheme val="minor"/>
      </rPr>
      <t xml:space="preserve"> - resolved</t>
    </r>
    <r>
      <rPr>
        <b/>
        <sz val="11"/>
        <rFont val="Aptos Narrow"/>
        <family val="2"/>
        <scheme val="minor"/>
      </rPr>
      <t>-Closed</t>
    </r>
    <r>
      <rPr>
        <sz val="11"/>
        <color theme="1"/>
        <rFont val="Aptos Narrow"/>
        <family val="2"/>
        <scheme val="minor"/>
      </rPr>
      <t xml:space="preserve">
1.The URL for all reports in the Sales CRM is displayed incorrectly-</t>
    </r>
    <r>
      <rPr>
        <b/>
        <sz val="11"/>
        <color theme="1"/>
        <rFont val="Aptos Narrow"/>
        <family val="2"/>
        <scheme val="minor"/>
      </rPr>
      <t>Reopen</t>
    </r>
    <r>
      <rPr>
        <sz val="11"/>
        <color theme="1"/>
        <rFont val="Aptos Narrow"/>
        <family val="2"/>
        <scheme val="minor"/>
      </rPr>
      <t xml:space="preserve">
2.On the Deal Report list page, the record count in the Account dropdown and is mismatched (Inactive Accounts should also display in reports to get old data)-</t>
    </r>
    <r>
      <rPr>
        <b/>
        <sz val="11"/>
        <color theme="1"/>
        <rFont val="Aptos Narrow"/>
        <family val="2"/>
        <scheme val="minor"/>
      </rPr>
      <t>Reopen</t>
    </r>
    <r>
      <rPr>
        <sz val="11"/>
        <color theme="1"/>
        <rFont val="Aptos Narrow"/>
        <family val="2"/>
        <scheme val="minor"/>
      </rPr>
      <t xml:space="preserve">
3.in the Deal report list page records counting is mismatching 
 revalsys-2805-Closed</t>
    </r>
  </si>
  <si>
    <t>Closed</t>
  </si>
  <si>
    <t>partiall Done</t>
  </si>
  <si>
    <r>
      <t>404 page not found revalsys-2719.-Closed
1.The URL for all reports in the Sales CRM is displayed incorrectly-</t>
    </r>
    <r>
      <rPr>
        <b/>
        <sz val="11"/>
        <color theme="1"/>
        <rFont val="Aptos Narrow"/>
        <family val="2"/>
        <scheme val="minor"/>
      </rPr>
      <t>Reopen</t>
    </r>
    <r>
      <rPr>
        <sz val="11"/>
        <color theme="1"/>
        <rFont val="Aptos Narrow"/>
        <family val="2"/>
        <scheme val="minor"/>
      </rPr>
      <t xml:space="preserve">
2. On the Competitor Report list page, the order of the headers displayed differs from the order in the Excel sheet.-</t>
    </r>
    <r>
      <rPr>
        <b/>
        <sz val="11"/>
        <color theme="1"/>
        <rFont val="Aptos Narrow"/>
        <family val="2"/>
        <scheme val="minor"/>
      </rPr>
      <t>Closed</t>
    </r>
    <r>
      <rPr>
        <sz val="11"/>
        <color theme="1"/>
        <rFont val="Aptos Narrow"/>
        <family val="2"/>
        <scheme val="minor"/>
      </rPr>
      <t xml:space="preserve">
3.On the Competitor Report list page, the following header names are displayed on two lines: </t>
    </r>
    <r>
      <rPr>
        <sz val="11"/>
        <color rgb="FFFF0000"/>
        <rFont val="Aptos Narrow"/>
        <family val="2"/>
        <scheme val="minor"/>
      </rPr>
      <t>(not an issue based on system resolution it will display)</t>
    </r>
    <r>
      <rPr>
        <sz val="11"/>
        <color theme="1"/>
        <rFont val="Aptos Narrow"/>
        <family val="2"/>
        <scheme val="minor"/>
      </rPr>
      <t xml:space="preserve">
a. Company Name
b. Facebook URL-Closed(REmoved)
4.On the Competitor Report list page, the Facebook URL header name is binding, while the following headers do not include the 'URL' text for clarification:
a. Twitter
b. LinkedIn
c. Instagram (Swamy: These social names are not required it will be removed)
revalsys-2805-Closed(Removed above mentioned labels)</t>
    </r>
  </si>
  <si>
    <t>1.The URL for all reports in the Sales CRM is displayed incorrectly-Reopen</t>
  </si>
  <si>
    <r>
      <t xml:space="preserve">404 page not found revalsys-2719. </t>
    </r>
    <r>
      <rPr>
        <sz val="11"/>
        <color rgb="FFFF0000"/>
        <rFont val="Aptos Narrow"/>
        <family val="2"/>
        <scheme val="minor"/>
      </rPr>
      <t>resolved-</t>
    </r>
    <r>
      <rPr>
        <b/>
        <sz val="11"/>
        <color rgb="FFFF0000"/>
        <rFont val="Aptos Narrow"/>
        <family val="2"/>
        <scheme val="minor"/>
      </rPr>
      <t>Closed</t>
    </r>
    <r>
      <rPr>
        <sz val="11"/>
        <color theme="1"/>
        <rFont val="Aptos Narrow"/>
        <family val="2"/>
        <scheme val="minor"/>
      </rPr>
      <t xml:space="preserve">
1.The URL for all reports in the Sales CRM is displayed incorrectly
revalsys-2805</t>
    </r>
  </si>
  <si>
    <t>The URL for all reports in the Sales CRM is displayed incorrectly
revalsys-2805</t>
  </si>
  <si>
    <r>
      <t xml:space="preserve">
1.in the Add Account Contact page when user enter Date of birthe Date Picker-10/10/202 and click on save button then </t>
    </r>
    <r>
      <rPr>
        <b/>
        <sz val="11"/>
        <color theme="1"/>
        <rFont val="Aptos Narrow"/>
        <family val="2"/>
        <scheme val="minor"/>
      </rPr>
      <t>ERP003 - Technical Error occurred</t>
    </r>
    <r>
      <rPr>
        <sz val="11"/>
        <color theme="1"/>
        <rFont val="Aptos Narrow"/>
        <family val="2"/>
        <scheme val="minor"/>
      </rPr>
      <t xml:space="preserve"> error popup message is appearing if DOB is Ex: 17/10/1000-revalsys-</t>
    </r>
    <r>
      <rPr>
        <b/>
        <sz val="11"/>
        <color theme="1"/>
        <rFont val="Aptos Narrow"/>
        <family val="2"/>
        <scheme val="minor"/>
      </rPr>
      <t xml:space="preserve">2507-Reopen
</t>
    </r>
    <r>
      <rPr>
        <sz val="11"/>
        <color theme="1"/>
        <rFont val="Aptos Narrow"/>
        <family val="2"/>
        <scheme val="minor"/>
      </rPr>
      <t xml:space="preserve">
2.On the "Add Account Contact" page, the error message for the all the fields is displaying as follows:
Account Dropdown Field: The message "Account is Required" should be changed to "Please select an Account."
Country Code Dropdown Field: Please check if the message is clear and correct.(Suggestion )
Error messages are different when compared to other screens.</t>
    </r>
    <r>
      <rPr>
        <b/>
        <sz val="11"/>
        <color theme="1"/>
        <rFont val="Aptos Narrow"/>
        <family val="2"/>
        <scheme val="minor"/>
      </rPr>
      <t>-TBD(mobile /phone number validation message need to clerification)</t>
    </r>
    <r>
      <rPr>
        <sz val="11"/>
        <color theme="1"/>
        <rFont val="Aptos Narrow"/>
        <family val="2"/>
        <scheme val="minor"/>
      </rPr>
      <t xml:space="preserve">
3.in the Add Account Contact page pincode validations are not working -</t>
    </r>
    <r>
      <rPr>
        <b/>
        <sz val="11"/>
        <color theme="1"/>
        <rFont val="Aptos Narrow"/>
        <family val="2"/>
        <scheme val="minor"/>
      </rPr>
      <t>Reopen</t>
    </r>
    <r>
      <rPr>
        <sz val="11"/>
        <color theme="1"/>
        <rFont val="Aptos Narrow"/>
        <family val="2"/>
        <scheme val="minor"/>
      </rPr>
      <t xml:space="preserve">
4. On the "Add Account Contact" page Country code dropdown field water mark is not display fully. </t>
    </r>
    <r>
      <rPr>
        <sz val="11"/>
        <color rgb="FFFF0000"/>
        <rFont val="Aptos Narrow"/>
        <family val="2"/>
        <scheme val="minor"/>
      </rPr>
      <t>resolved-</t>
    </r>
    <r>
      <rPr>
        <b/>
        <sz val="11"/>
        <rFont val="Aptos Narrow"/>
        <family val="2"/>
        <scheme val="minor"/>
      </rPr>
      <t>Reopen</t>
    </r>
    <r>
      <rPr>
        <sz val="11"/>
        <color theme="1"/>
        <rFont val="Aptos Narrow"/>
        <family val="2"/>
        <scheme val="minor"/>
      </rPr>
      <t xml:space="preserve">
5.on the Add Account Contact page Email ID field water is not display fully. Header of field and water mark are different(Email &amp; Emailid -revalsys-2271-Closed
</t>
    </r>
  </si>
  <si>
    <r>
      <t xml:space="preserve">
1.in the Add Account Contact page when user enter Date of birthe Date Picker-10/10/202 and click on save button then ERP003 - Technical Error occurred error popup message is appearing if DOB is Ex: 17/10/1000-revalsys-2507-</t>
    </r>
    <r>
      <rPr>
        <b/>
        <sz val="11"/>
        <color theme="1"/>
        <rFont val="Aptos Narrow"/>
        <family val="2"/>
        <scheme val="minor"/>
      </rPr>
      <t>Reopen</t>
    </r>
    <r>
      <rPr>
        <sz val="11"/>
        <color theme="1"/>
        <rFont val="Aptos Narrow"/>
        <family val="2"/>
        <scheme val="minor"/>
      </rPr>
      <t xml:space="preserve">
2.On the "Add Account Contact" page, the error message for the all the fields is displaying as follows:
Account Dropdown Field: The message "Account is Required" should be changed to "Please select an Account."
Country Code Dropdown Field: Please check if the message is clear and correct.(Suggestion )
Error messages are different when compared to other screens.-</t>
    </r>
    <r>
      <rPr>
        <b/>
        <sz val="11"/>
        <color theme="1"/>
        <rFont val="Aptos Narrow"/>
        <family val="2"/>
        <scheme val="minor"/>
      </rPr>
      <t>TBD(mobile /phone number validation message need to clerification)</t>
    </r>
    <r>
      <rPr>
        <sz val="11"/>
        <color theme="1"/>
        <rFont val="Aptos Narrow"/>
        <family val="2"/>
        <scheme val="minor"/>
      </rPr>
      <t xml:space="preserve">
3.in the Add Account Contact page pincode validations are not working -Reopen
4. On the "Add Account Contact" page Country code dropdown field water mark is not display fully. resolved-Reopen
</t>
    </r>
  </si>
  <si>
    <t>2. invalid pincode validation message is not displayed
3.On the Add vendor page when user enter invalid pincode and try to save this record and then "please enter state and city" popupmessage is displayinh</t>
  </si>
  <si>
    <t>Barcords are not generating</t>
  </si>
  <si>
    <t xml:space="preserve">1. Company Address Mobile number position is incorrect Design issue (revalsys-2114)
2."On the Modify Company Address page, the previously added mobile number is being removed automatically."-Closed
3.in the company Address list/Add page URL is displayed Incorrectly-Closed
</t>
  </si>
  <si>
    <t>Exsting Issue</t>
  </si>
  <si>
    <t>1. Company Address Mobile number position is incorrect Design issue (revalsys-2114)</t>
  </si>
  <si>
    <t>6.On the Add/Modify Purchase Order page, the watermark for the PO Status dropdown and the records on the list page are not binding correctly at times.
2.in" Add purchase orders " page when user enter only mandatory and after try to save this orders then "ERP369 - Missing DiscountType" error message is display
3.Purchase Orders list page
Fulfillment Status dropdown field select Fulfillment Status dropdown options are not display(Fulfillment  working functionality also not working)-revalsys-2124</t>
  </si>
  <si>
    <t>2. In the Add Invoice Enter-product Details page Invoice Quantity field shouldn't Accept Decimal Numbers
3. In the Add Invoice Enter-Product Details page when user enter Invoice Discount field Decimal number after try to save this record then  " Po Balance QTY Cannot be more then 4 character " error popup message is displayed
4. In the Add invoice Enter Product Details popup page po Quantity and Remanding QTY working functionality  incorrect -revalsys-2141,</t>
  </si>
  <si>
    <t>3.in the GRN Add/modify Success popup message is displaying incorrectly 
(revalsys-2159)
4.In the Goods Received Note page, product records are not binding, and barcodes cannot be generated.- revalsys-2143,revalsys-2143</t>
  </si>
  <si>
    <t>3.Purchase Orders list page
Fulfillment Status dropdown field select Fulfillment Status dropdown options are not display(Fulfillment  working functionality also not working)-revalsys-2124</t>
  </si>
  <si>
    <t xml:space="preserve">1.On the 'Create Sale Orders' page, the 'Earned to Pay' value in rupees is automatically removed when the product is removed. However, the value is still displayed even after the product is deleted-Existing Issue
2.On the 'Create Sale Orders' page, the discount is not being applied to the product.
Steps to reproduce:-New Issue
1.Navigate to the 'Create Sale Orders' page.
Add any product.
2.Click on the 'Discount' plus icon and enter a value (e.g., -12).
3.Click on the 'Apply' button.
4Select 'Card' or 'Cash' as the payment method.
Check the working flow (the discount is not applied)."
3.On the 'Create Sale' page, in the 'Add Product' section, when the user enters more than 32 characters in the SKU field, an 'Invalid SKU number' error message is displayed.
Note: As per the discussion with Aniket, the SKU text field should not accept more than 32 characters."-Existing Issue
4.on the create sale Select Cash Register and Store page Branch/store dropdown laber is displaying incorrectly-Existing Issue
5.on the create sale Select Cash Register and Store page Branch/store dropdown validation message is displayed Incorrectly-Existing Issue
6.On the create sale "Select Cash Register and Store page" Based on the selected store, the corresponding cash registers should be populated, but if the store option is unselected, the cash register selection still remains visible, though it should be removed automatically-New Issue
 7.On the create sale Return flow when user without enter customer details and try to return this product then
Please add customer details.popup message is displayed but Cross icon symbol is not binging -New Issue
8.On the 'Create Sale Return' flow, when a user selects a return product and clicks the 'Credit Card' button, the error message 'Please add customer details' is displayed. After a few seconds, the page also refreshes or redirects to Thankyou page-New Issue
9.On the 'Create Sale Return' flow, when a user enters already existing customer details and clicks the 'Save' button, the button watermark disappears. After a few seconds, an error message appears indicating 'Already existing customer details.' Additionally, when the user attempts to purchase the product, there should be clarification on whether an existing customer can purchase the product. If the product is not available for purchase, an appropriate error message should be displayed-Clerification
10.On the create sale Orders page when user selected multiple product then it showing "Exceeded the Quantity limit." error popup message-New Issue
11.On the create sale Orders page Following  pages  subtotal values is displayed Incorrectly
1.Create sale Orders page-Positive Flow
2.Create sale Thank you page
3.All Invoice page
4.oders module  details page
5.Create sale Return flow
6.Create sale Return flow-Thank  you page
7.create sale thank you page- All Invoice -Clerification
12.3inch print invoice page  GST amount and Discount Amount not displayed propely Some Aligment issues-New Issue
13.On the 'Create Sale Orders' page, the 'Hold/Recall' and 'Void' functionality for multiple products is not working.
Steps to reproduce:
1.Navigate to the 'Create Sale Orders' page.
2.Select any product and click the 'Hold/Recall' button.
3.Enter the reference number of a previously added held product and click 'Submit'.
Add another product, then click the 'Hold/Recall' or 'Void' button again and check the functionality (it does not work as expected).-New Issue
 </t>
  </si>
  <si>
    <t>New Issue</t>
  </si>
  <si>
    <t>QR code is not binding -Invoice page</t>
  </si>
  <si>
    <t>1. The logo is not displayed in all Invoice page
2.Duplicate Print credit note option
3.On the Return List page, when the user enters a valid invoice number in search field  and clicks the submit button, the related records are displayed, but an error message saying 'No records found' is shown."</t>
  </si>
  <si>
    <t>1.on the Add product page when user all field and try to save this an record then "ERP246 - Error Occured While Saving Image" error popup message is displayed
2.please provide MAX length of Barcode
 3.unable to upload Image from Add product module
4.In the Add product Pricing TAB page When user enter more then 35 character barcode then its showing unsuccessfully error message</t>
  </si>
  <si>
    <t>1.In the Role Module, the Procurement Dashboard is showing under the Procurement section, but the respective procurement details are not displayed."-Existing Issue
2.In the Add Role Information page, when the user clicks on the 'Select All' checkbox and then clicks the 'Save' button, the 'Select All' checkbox in the modified Role Information page is displayed as unchecked.-Existing Issues
Note:-I need some Clerifaction</t>
  </si>
  <si>
    <t>1.I have reviewed the script, and sometimes the page is displayed as blank. Additionally, when the user performs any operation, the page takes a few minutes to load
2.On the User Modify Information page, when the user leaves the 'Select Default Company / Branch / Store' dropdown empty and tries to save the records, nothing happens. However, an error message saying 'Please select a Default Company / Branch / Store' should be displayed(that moment replicate this issue)</t>
  </si>
  <si>
    <t>TODO</t>
  </si>
  <si>
    <t>3.in "Branch/Store" list page modify page  URL is displaying incorrectly
4.in "Branch/store" list page search field under help text is displaying "
Search by Store Name, GSTIN Number, Store Code" but it should display "Search by Branch/Store Name, GSTIN Number, Store Code
revalsys-1991</t>
  </si>
  <si>
    <t xml:space="preserve">    5.  The following modules display the 'Created By' and 'Updated By' records with incorrect time and date. When a user creates a store, only the time and date associated with that user should be displayed, but it appears incorrectly:  1.SMS Template, 2.Email Template 3.SMS Provider 4.Email Provider 5.All Master Modules-revalsys-2483
6.Modify Email Provider page Email provide name is not binding</t>
  </si>
  <si>
    <t>Unnecessary options are being displayed inside the action (three dots) menu</t>
  </si>
  <si>
    <t xml:space="preserve">    5.  The following modules display the 'Created By' and 'Updated By' records with incorrect time and date. When a user creates a store, only the time and date associated with that user should be displayed, but it appears incorrectly:  1.SMS Template, 2.Email Template 3.SMS Provider 4.Email Provider 5.All Master Modules-revalsys-2483
6.Email Template list page URL is displaying incorrectly-New Issue</t>
  </si>
  <si>
    <t>1.Branch / Store Product list page URL is displayed Incorrectly-Existing Issue
2.Branch / Store Product dropdown field validation message is incorrect-Existing Issue
3.Branch.store product  Selling Price(₹) ammount is same as not displying product module pricing TAB page-New Issue</t>
  </si>
  <si>
    <r>
      <t>3. Ticket number: revalsys-2873 ( All Account Contact module existing issues are same present in Activity mangement new field "Associated Account Contact""Add New Account Contact" popup. (R30092024) New issue-reopen
4.Add Activity Information page next step field is not display-</t>
    </r>
    <r>
      <rPr>
        <b/>
        <sz val="11"/>
        <rFont val="Aptos Narrow"/>
        <family val="2"/>
        <scheme val="minor"/>
      </rPr>
      <t>New Issue</t>
    </r>
  </si>
  <si>
    <t xml:space="preserve"> Done</t>
  </si>
  <si>
    <r>
      <t>1.On the "Add Dashboard Theme" page, the following field validation functionalities are incorrect:
2.The Theme Code text field should not accept special characters (&lt;&gt;).-</t>
    </r>
    <r>
      <rPr>
        <b/>
        <sz val="11"/>
        <color theme="1"/>
        <rFont val="Aptos Narrow"/>
        <family val="2"/>
        <scheme val="minor"/>
      </rPr>
      <t>Reopen</t>
    </r>
    <r>
      <rPr>
        <sz val="11"/>
        <color theme="1"/>
        <rFont val="Aptos Narrow"/>
        <family val="2"/>
        <scheme val="minor"/>
      </rPr>
      <t xml:space="preserve">
3.The Theme Code text field does not have a maximum length; it currently accepts more than 3,000 characters.-</t>
    </r>
    <r>
      <rPr>
        <b/>
        <sz val="11"/>
        <color theme="1"/>
        <rFont val="Aptos Narrow"/>
        <family val="2"/>
        <scheme val="minor"/>
      </rPr>
      <t>Reopen</t>
    </r>
    <r>
      <rPr>
        <sz val="11"/>
        <color theme="1"/>
        <rFont val="Aptos Narrow"/>
        <family val="2"/>
        <scheme val="minor"/>
      </rPr>
      <t xml:space="preserve">
4.On the Dashboard Theme list page, the action dots for the following options should not be displayed: 1. View and 2. Duplicate.-</t>
    </r>
    <r>
      <rPr>
        <b/>
        <sz val="11"/>
        <color theme="1"/>
        <rFont val="Aptos Narrow"/>
        <family val="2"/>
        <scheme val="minor"/>
      </rPr>
      <t>Closed</t>
    </r>
    <r>
      <rPr>
        <sz val="11"/>
        <color theme="1"/>
        <rFont val="Aptos Narrow"/>
        <family val="2"/>
        <scheme val="minor"/>
      </rPr>
      <t xml:space="preserve">
5.On the Dashboard theme list page Created BY/Updated By functionality incorrect-</t>
    </r>
    <r>
      <rPr>
        <b/>
        <sz val="11"/>
        <color theme="1"/>
        <rFont val="Aptos Narrow"/>
        <family val="2"/>
        <scheme val="minor"/>
      </rPr>
      <t>Reopen</t>
    </r>
    <r>
      <rPr>
        <sz val="11"/>
        <color theme="1"/>
        <rFont val="Aptos Narrow"/>
        <family val="2"/>
        <scheme val="minor"/>
      </rPr>
      <t xml:space="preserve">
revalsys-2283</t>
    </r>
  </si>
  <si>
    <r>
      <t>1.On the "Add Language" page, the following field validation functionalities are incorrect:
2.The Theme Code text field should not accept special characters (&lt;&gt;).-</t>
    </r>
    <r>
      <rPr>
        <b/>
        <sz val="11"/>
        <color theme="1"/>
        <rFont val="Aptos Narrow"/>
        <family val="2"/>
        <scheme val="minor"/>
      </rPr>
      <t>closed</t>
    </r>
    <r>
      <rPr>
        <sz val="11"/>
        <color theme="1"/>
        <rFont val="Aptos Narrow"/>
        <family val="2"/>
        <scheme val="minor"/>
      </rPr>
      <t xml:space="preserve">
3.The Language Code text field does not have a maximum length; it currently accepts more than 3,000 characters.-</t>
    </r>
    <r>
      <rPr>
        <b/>
        <sz val="11"/>
        <color theme="1"/>
        <rFont val="Aptos Narrow"/>
        <family val="2"/>
        <scheme val="minor"/>
      </rPr>
      <t>Reopen</t>
    </r>
    <r>
      <rPr>
        <sz val="11"/>
        <color theme="1"/>
        <rFont val="Aptos Narrow"/>
        <family val="2"/>
        <scheme val="minor"/>
      </rPr>
      <t xml:space="preserve">
4.On the Dashboard Theme list page, the action dots for the following options should not be displayed: 1. View and 2. Duplicate.revalsys-2621-Closed
5.On the Add Dashboard theme page Display name text field is not Accept &lt; &gt;symbol-</t>
    </r>
    <r>
      <rPr>
        <b/>
        <sz val="11"/>
        <color theme="1"/>
        <rFont val="Aptos Narrow"/>
        <family val="2"/>
        <scheme val="minor"/>
      </rPr>
      <t>Reopen</t>
    </r>
  </si>
  <si>
    <r>
      <t>1.On the "Add Language" page, the following field validation functionalities are incorrect:
2.On the Add Dashboard theme page Display name text field is not Accept &lt; &gt;symbol-</t>
    </r>
    <r>
      <rPr>
        <b/>
        <sz val="11"/>
        <color theme="1"/>
        <rFont val="Aptos Narrow"/>
        <family val="2"/>
        <scheme val="minor"/>
      </rPr>
      <t>Existing Issue</t>
    </r>
    <r>
      <rPr>
        <sz val="11"/>
        <color theme="1"/>
        <rFont val="Aptos Narrow"/>
        <family val="2"/>
        <scheme val="minor"/>
      </rPr>
      <t xml:space="preserve">
3.The Language Code text field does not have a maximum length; it currently accepts more than 3,000 characters.-</t>
    </r>
    <r>
      <rPr>
        <b/>
        <sz val="11"/>
        <color theme="1"/>
        <rFont val="Aptos Narrow"/>
        <family val="2"/>
        <scheme val="minor"/>
      </rPr>
      <t>Existing Issue</t>
    </r>
    <r>
      <rPr>
        <sz val="11"/>
        <color theme="1"/>
        <rFont val="Aptos Narrow"/>
        <family val="2"/>
        <scheme val="minor"/>
      </rPr>
      <t xml:space="preserve">
.revalsys-2621</t>
    </r>
  </si>
  <si>
    <r>
      <t>1.On the "Add  Theme" page, the following field validation functionalities are incorrect:
2.The Theme Code text field should not accept special characters (&lt;&gt;).-</t>
    </r>
    <r>
      <rPr>
        <b/>
        <sz val="11"/>
        <color theme="1"/>
        <rFont val="Aptos Narrow"/>
        <family val="2"/>
        <scheme val="minor"/>
      </rPr>
      <t>Closed</t>
    </r>
    <r>
      <rPr>
        <sz val="11"/>
        <color theme="1"/>
        <rFont val="Aptos Narrow"/>
        <family val="2"/>
        <scheme val="minor"/>
      </rPr>
      <t xml:space="preserve">
3.The Theme Code text field does not have a maximum length; it currently accepts more than 3,000 characters.-</t>
    </r>
    <r>
      <rPr>
        <b/>
        <sz val="11"/>
        <color theme="1"/>
        <rFont val="Aptos Narrow"/>
        <family val="2"/>
        <scheme val="minor"/>
      </rPr>
      <t>Reopen</t>
    </r>
    <r>
      <rPr>
        <sz val="11"/>
        <color theme="1"/>
        <rFont val="Aptos Narrow"/>
        <family val="2"/>
        <scheme val="minor"/>
      </rPr>
      <t xml:space="preserve">
4.On the Dashboard Theme list page, the action dots for the following options should not be displayed: 1. View and 2. Duplicate.revalsys-2621-</t>
    </r>
    <r>
      <rPr>
        <b/>
        <sz val="11"/>
        <color theme="1"/>
        <rFont val="Aptos Narrow"/>
        <family val="2"/>
        <scheme val="minor"/>
      </rPr>
      <t>closed</t>
    </r>
  </si>
  <si>
    <r>
      <t>1.On the "Add  Theme" page, the following field validation functionalities are incorrect:
3.The Theme Code text field does not have a maximum length; it currently accepts more than 3,000 characters.
.revalsys-2621-</t>
    </r>
    <r>
      <rPr>
        <b/>
        <sz val="11"/>
        <color theme="1"/>
        <rFont val="Aptos Narrow"/>
        <family val="2"/>
        <scheme val="minor"/>
      </rPr>
      <t>Existing Issue</t>
    </r>
  </si>
  <si>
    <t>ONDC Fullfillment Type</t>
  </si>
  <si>
    <r>
      <t>9.in the Add ONDC Fullfillment Type page Description&amp; FullFillment Type text field is not Accept special character (&lt;&gt;)-</t>
    </r>
    <r>
      <rPr>
        <b/>
        <sz val="11"/>
        <color theme="1"/>
        <rFont val="Aptos Narrow"/>
        <family val="2"/>
        <scheme val="minor"/>
      </rPr>
      <t>Reopen</t>
    </r>
    <r>
      <rPr>
        <sz val="11"/>
        <color theme="1"/>
        <rFont val="Aptos Narrow"/>
        <family val="2"/>
        <scheme val="minor"/>
      </rPr>
      <t xml:space="preserve">
10.in the ONDC Fullfillment Type  list page when the user enters more than 2000 characters in the search field, it should not accept more than 128 characters.-</t>
    </r>
    <r>
      <rPr>
        <b/>
        <sz val="11"/>
        <color theme="1"/>
        <rFont val="Aptos Narrow"/>
        <family val="2"/>
        <scheme val="minor"/>
      </rPr>
      <t>Reopen
revalsys-2627</t>
    </r>
  </si>
  <si>
    <t>9.in the Add ONDC Fullfillment Type page Description&amp; FullFillment Type text field is not Accept special character (&lt;&gt;)-Reopen
10.in the ONDC Fullfillment Type  list page when the user enters more than 2000 characters in the search field, it should not accept more than 128 characters.-Reopen
revalsys-2627</t>
  </si>
  <si>
    <t>ONDC Reason</t>
  </si>
  <si>
    <r>
      <t xml:space="preserve">
1.In the Main Site's ONDC Reason Type page, when the user enters more than 2000 characters in the search field, it should not accept more than 128 characters.-</t>
    </r>
    <r>
      <rPr>
        <b/>
        <sz val="11"/>
        <color theme="1"/>
        <rFont val="Aptos Narrow"/>
        <family val="2"/>
        <scheme val="minor"/>
      </rPr>
      <t>Existing Issue</t>
    </r>
    <r>
      <rPr>
        <sz val="11"/>
        <color theme="1"/>
        <rFont val="Aptos Narrow"/>
        <family val="2"/>
        <scheme val="minor"/>
      </rPr>
      <t xml:space="preserve">
3.in the ONDC Reason list page when the user enters more than 2000 characters in the search field, it should not accept more than 128 characters.-</t>
    </r>
    <r>
      <rPr>
        <b/>
        <sz val="11"/>
        <color theme="1"/>
        <rFont val="Aptos Narrow"/>
        <family val="2"/>
        <scheme val="minor"/>
      </rPr>
      <t>Existing Issue</t>
    </r>
    <r>
      <rPr>
        <sz val="11"/>
        <color theme="1"/>
        <rFont val="Aptos Narrow"/>
        <family val="2"/>
        <scheme val="minor"/>
      </rPr>
      <t xml:space="preserve">
4.in the Add ONDC reason page Reason code Text field is not Accept Special character(&lt;&gt;) -</t>
    </r>
    <r>
      <rPr>
        <b/>
        <sz val="11"/>
        <color theme="1"/>
        <rFont val="Aptos Narrow"/>
        <family val="2"/>
        <scheme val="minor"/>
      </rPr>
      <t>Existing Issue</t>
    </r>
    <r>
      <rPr>
        <sz val="11"/>
        <color theme="1"/>
        <rFont val="Aptos Narrow"/>
        <family val="2"/>
        <scheme val="minor"/>
      </rPr>
      <t xml:space="preserve">
5.in the Add ONDC Reason page reason Text filed  not Accept Special character (&lt;&gt;)-</t>
    </r>
    <r>
      <rPr>
        <b/>
        <sz val="11"/>
        <color theme="1"/>
        <rFont val="Aptos Narrow"/>
        <family val="2"/>
        <scheme val="minor"/>
      </rPr>
      <t>Existing Issue</t>
    </r>
    <r>
      <rPr>
        <sz val="11"/>
        <color theme="1"/>
        <rFont val="Aptos Narrow"/>
        <family val="2"/>
        <scheme val="minor"/>
      </rPr>
      <t xml:space="preserve">
6.in the Add ONDC Reason page reason type validation message is displayed incorrect it should display "select Reason type"  error message-</t>
    </r>
    <r>
      <rPr>
        <b/>
        <sz val="11"/>
        <color theme="1"/>
        <rFont val="Aptos Narrow"/>
        <family val="2"/>
        <scheme val="minor"/>
      </rPr>
      <t>Existing Issue</t>
    </r>
  </si>
  <si>
    <t>ONDC Reason Type</t>
  </si>
  <si>
    <r>
      <t>2.in the ONDC Reason type list page Action three dots inside below mentioned shouldn't displayed
1.View option with Eye Icon
2.Duplicate(Overall site )-</t>
    </r>
    <r>
      <rPr>
        <b/>
        <sz val="11"/>
        <color theme="1"/>
        <rFont val="Aptos Narrow"/>
        <family val="2"/>
        <scheme val="minor"/>
      </rPr>
      <t>Closed</t>
    </r>
    <r>
      <rPr>
        <sz val="11"/>
        <color theme="1"/>
        <rFont val="Aptos Narrow"/>
        <family val="2"/>
        <scheme val="minor"/>
      </rPr>
      <t xml:space="preserve">
3.in the ONDC Reason list page when the user enters more than 2000 characters in the search field, it should not accept more than 128 characters.-</t>
    </r>
    <r>
      <rPr>
        <b/>
        <sz val="11"/>
        <color theme="1"/>
        <rFont val="Aptos Narrow"/>
        <family val="2"/>
        <scheme val="minor"/>
      </rPr>
      <t>Reopen</t>
    </r>
    <r>
      <rPr>
        <sz val="11"/>
        <color theme="1"/>
        <rFont val="Aptos Narrow"/>
        <family val="2"/>
        <scheme val="minor"/>
      </rPr>
      <t xml:space="preserve">
4.in the Add ONDC reason page Reason code Text field is not Accept Special character(&lt;&gt;) -</t>
    </r>
    <r>
      <rPr>
        <b/>
        <sz val="11"/>
        <color theme="1"/>
        <rFont val="Aptos Narrow"/>
        <family val="2"/>
        <scheme val="minor"/>
      </rPr>
      <t>Reopen</t>
    </r>
    <r>
      <rPr>
        <sz val="11"/>
        <color theme="1"/>
        <rFont val="Aptos Narrow"/>
        <family val="2"/>
        <scheme val="minor"/>
      </rPr>
      <t xml:space="preserve">
5.in the Add ONDC Reason page reason Text filed  not Accept Special character (&lt;&gt;)-</t>
    </r>
    <r>
      <rPr>
        <b/>
        <sz val="11"/>
        <color theme="1"/>
        <rFont val="Aptos Narrow"/>
        <family val="2"/>
        <scheme val="minor"/>
      </rPr>
      <t>Reopen</t>
    </r>
    <r>
      <rPr>
        <sz val="11"/>
        <color theme="1"/>
        <rFont val="Aptos Narrow"/>
        <family val="2"/>
        <scheme val="minor"/>
      </rPr>
      <t xml:space="preserve">
6.in the Add ONDC Reason page reason type validation message is displayed incorrect it should display "select Reason type"  error message-</t>
    </r>
    <r>
      <rPr>
        <b/>
        <sz val="11"/>
        <color theme="1"/>
        <rFont val="Aptos Narrow"/>
        <family val="2"/>
        <scheme val="minor"/>
      </rPr>
      <t>Reopen</t>
    </r>
  </si>
  <si>
    <r>
      <t xml:space="preserve">
1.In the Main Site's ONDC Reason Type page, when the user enters more than 2000 characters in the search field, it should not accept more than 128 characters.-</t>
    </r>
    <r>
      <rPr>
        <b/>
        <sz val="11"/>
        <color theme="1"/>
        <rFont val="Aptos Narrow"/>
        <family val="2"/>
        <scheme val="minor"/>
      </rPr>
      <t>Existing Issue</t>
    </r>
    <r>
      <rPr>
        <sz val="11"/>
        <color theme="1"/>
        <rFont val="Aptos Narrow"/>
        <family val="2"/>
        <scheme val="minor"/>
      </rPr>
      <t xml:space="preserve">
</t>
    </r>
  </si>
  <si>
    <t>ONDC Category</t>
  </si>
  <si>
    <r>
      <t>7.in the Add ONDC Category page below mentioned field are not Accept special character(&lt;&gt;)
1.Protocol Key Mapping text field
2.Category Child Count text field-</t>
    </r>
    <r>
      <rPr>
        <b/>
        <sz val="11"/>
        <color theme="1"/>
        <rFont val="Aptos Narrow"/>
        <family val="2"/>
        <scheme val="minor"/>
      </rPr>
      <t>Reopen</t>
    </r>
    <r>
      <rPr>
        <sz val="11"/>
        <color theme="1"/>
        <rFont val="Aptos Narrow"/>
        <family val="2"/>
        <scheme val="minor"/>
      </rPr>
      <t xml:space="preserve">
8.in the ONDC Category list page when the user enters more than 2000 characters in the search field, it should not accept more than 128 characters.-</t>
    </r>
    <r>
      <rPr>
        <b/>
        <sz val="11"/>
        <color theme="1"/>
        <rFont val="Aptos Narrow"/>
        <family val="2"/>
        <scheme val="minor"/>
      </rPr>
      <t>Reopen</t>
    </r>
  </si>
  <si>
    <r>
      <t>7.in the Add ONDC Category page below mentioned field are not Accept special character(&lt;&gt;)
1.Protocol Key Mapping text field
2.Category Child Count text field-</t>
    </r>
    <r>
      <rPr>
        <b/>
        <sz val="11"/>
        <color theme="1"/>
        <rFont val="Aptos Narrow"/>
        <family val="2"/>
        <scheme val="minor"/>
      </rPr>
      <t>Existing Issue</t>
    </r>
    <r>
      <rPr>
        <sz val="11"/>
        <color theme="1"/>
        <rFont val="Aptos Narrow"/>
        <family val="2"/>
        <scheme val="minor"/>
      </rPr>
      <t xml:space="preserve">
8.in the ONDC Category list page when the user enters more than 2000 characters in the search field, it should not accept more than 128 characters.-</t>
    </r>
    <r>
      <rPr>
        <b/>
        <sz val="11"/>
        <color theme="1"/>
        <rFont val="Aptos Narrow"/>
        <family val="2"/>
        <scheme val="minor"/>
      </rPr>
      <t>Existing Issue</t>
    </r>
  </si>
  <si>
    <t>As per the discussion with Aniket, there is no need to test this module</t>
  </si>
  <si>
    <r>
      <t xml:space="preserve">
1.In the Main Site's "Select Language" popup, the default language is not selected.-</t>
    </r>
    <r>
      <rPr>
        <b/>
        <sz val="11"/>
        <color theme="1"/>
        <rFont val="Aptos Narrow"/>
        <family val="2"/>
        <scheme val="minor"/>
      </rPr>
      <t>Reopen</t>
    </r>
    <r>
      <rPr>
        <sz val="11"/>
        <color theme="1"/>
        <rFont val="Aptos Narrow"/>
        <family val="2"/>
        <scheme val="minor"/>
      </rPr>
      <t xml:space="preserve">
2.In the Main Site's multi-language workflow on the Add User page, the validation message for the "Select Company Branch/Store" dropdown field is displayed in English, but it should be shown in Telugu.(Validation also for Respective Dropdown field)-</t>
    </r>
    <r>
      <rPr>
        <b/>
        <sz val="11"/>
        <color theme="1"/>
        <rFont val="Aptos Narrow"/>
        <family val="2"/>
        <scheme val="minor"/>
      </rPr>
      <t>Reopen</t>
    </r>
    <r>
      <rPr>
        <sz val="11"/>
        <color theme="1"/>
        <rFont val="Aptos Narrow"/>
        <family val="2"/>
        <scheme val="minor"/>
      </rPr>
      <t xml:space="preserve">
3.I have selected the Telugu language. After checking, I noticed that in the Main Site's Add Role Information page, the watermark in the Role Code text field should be displayed in Telugu.-</t>
    </r>
    <r>
      <rPr>
        <b/>
        <sz val="11"/>
        <color theme="1"/>
        <rFont val="Aptos Narrow"/>
        <family val="2"/>
        <scheme val="minor"/>
      </rPr>
      <t>Reopen</t>
    </r>
    <r>
      <rPr>
        <sz val="11"/>
        <color theme="1"/>
        <rFont val="Aptos Narrow"/>
        <family val="2"/>
        <scheme val="minor"/>
      </rPr>
      <t xml:space="preserve">
4.I have selected the Telugu language. After checking, I noticed that in the Main Site's Add Role Information page, the validation message "Please select at least one module." is displayed in English, but it should be shown in Telugu.-</t>
    </r>
    <r>
      <rPr>
        <b/>
        <sz val="11"/>
        <color theme="1"/>
        <rFont val="Aptos Narrow"/>
        <family val="2"/>
        <scheme val="minor"/>
      </rPr>
      <t>Closed</t>
    </r>
    <r>
      <rPr>
        <sz val="11"/>
        <color theme="1"/>
        <rFont val="Aptos Narrow"/>
        <family val="2"/>
        <scheme val="minor"/>
      </rPr>
      <t xml:space="preserve">
5.in the Main site Add Role Information page Below mentioned Modules Name should displayed Telugu Language but it display English language
1.Tracking Dash Board
2.Tracing Log Report
3.Main site Master
4.ONDC-</t>
    </r>
    <r>
      <rPr>
        <b/>
        <sz val="11"/>
        <color theme="1"/>
        <rFont val="Aptos Narrow"/>
        <family val="2"/>
        <scheme val="minor"/>
      </rPr>
      <t>Closed</t>
    </r>
    <r>
      <rPr>
        <sz val="11"/>
        <color theme="1"/>
        <rFont val="Aptos Narrow"/>
        <family val="2"/>
        <scheme val="minor"/>
      </rPr>
      <t xml:space="preserve">
6.I have selected the Telugu language. After checking, I noticed that in the Main Site's Add/Edit Role Information page, the success message is displayed in English, but it should be shown in Telugu.-</t>
    </r>
    <r>
      <rPr>
        <b/>
        <sz val="11"/>
        <color theme="1"/>
        <rFont val="Aptos Narrow"/>
        <family val="2"/>
        <scheme val="minor"/>
      </rPr>
      <t>Closed</t>
    </r>
    <r>
      <rPr>
        <sz val="11"/>
        <color theme="1"/>
        <rFont val="Aptos Narrow"/>
        <family val="2"/>
        <scheme val="minor"/>
      </rPr>
      <t xml:space="preserve">
7.I have selected the Telugu language. After checking, I noticed that in the Main Site's Add Role List page, the "No Record" text message is displayed in English, but it should be shown in Telugu.-</t>
    </r>
    <r>
      <rPr>
        <b/>
        <sz val="11"/>
        <color theme="1"/>
        <rFont val="Aptos Narrow"/>
        <family val="2"/>
        <scheme val="minor"/>
      </rPr>
      <t>Closed</t>
    </r>
    <r>
      <rPr>
        <sz val="11"/>
        <color theme="1"/>
        <rFont val="Aptos Narrow"/>
        <family val="2"/>
        <scheme val="minor"/>
      </rPr>
      <t xml:space="preserve">
8.in the Main site log list page when user Able to selected APl log option from log type dropdown field then below mentioned header is display English language but  it should displayed Telugu language
1.log list Title
2.Site Code
3.Methaod Name
4.Request XML
5.Response XML</t>
    </r>
    <r>
      <rPr>
        <b/>
        <sz val="11"/>
        <color theme="1"/>
        <rFont val="Aptos Narrow"/>
        <family val="2"/>
        <scheme val="minor"/>
      </rPr>
      <t>-Reopen</t>
    </r>
    <r>
      <rPr>
        <sz val="11"/>
        <color theme="1"/>
        <rFont val="Aptos Narrow"/>
        <family val="2"/>
        <scheme val="minor"/>
      </rPr>
      <t xml:space="preserve">
 9.in the main site -log list page when user able to selected on tracking log dropdown option form log type list page click on submit button page will be loading continually  more then 12 mints-</t>
    </r>
    <r>
      <rPr>
        <b/>
        <sz val="11"/>
        <color theme="1"/>
        <rFont val="Aptos Narrow"/>
        <family val="2"/>
        <scheme val="minor"/>
      </rPr>
      <t>Reopen</t>
    </r>
    <r>
      <rPr>
        <sz val="11"/>
        <color theme="1"/>
        <rFont val="Aptos Narrow"/>
        <family val="2"/>
        <scheme val="minor"/>
      </rPr>
      <t xml:space="preserve">
10. in the Main site  Dashboard theme Add/Edit page success message is display English language but it should displayed Telugu Language-</t>
    </r>
    <r>
      <rPr>
        <b/>
        <sz val="11"/>
        <color theme="1"/>
        <rFont val="Aptos Narrow"/>
        <family val="2"/>
        <scheme val="minor"/>
      </rPr>
      <t>Closed</t>
    </r>
    <r>
      <rPr>
        <sz val="11"/>
        <color theme="1"/>
        <rFont val="Aptos Narrow"/>
        <family val="2"/>
        <scheme val="minor"/>
      </rPr>
      <t xml:space="preserve">
11.I have selected the Telugu language. After checking, I noticed that in the Overall Main Site Cancel popup page, the "Cancel-Continue" button watermarks are displayed properly.-</t>
    </r>
    <r>
      <rPr>
        <b/>
        <sz val="11"/>
        <color theme="1"/>
        <rFont val="Aptos Narrow"/>
        <family val="2"/>
        <scheme val="minor"/>
      </rPr>
      <t>Closed</t>
    </r>
    <r>
      <rPr>
        <sz val="11"/>
        <color theme="1"/>
        <rFont val="Aptos Narrow"/>
        <family val="2"/>
        <scheme val="minor"/>
      </rPr>
      <t xml:space="preserve">
12.in the main site Add/Edit Theme page Success message is display English language but it should displayed Telugu-</t>
    </r>
    <r>
      <rPr>
        <b/>
        <sz val="11"/>
        <color theme="1"/>
        <rFont val="Aptos Narrow"/>
        <family val="2"/>
        <scheme val="minor"/>
      </rPr>
      <t>Closed</t>
    </r>
    <r>
      <rPr>
        <sz val="11"/>
        <color theme="1"/>
        <rFont val="Aptos Narrow"/>
        <family val="2"/>
        <scheme val="minor"/>
      </rPr>
      <t xml:space="preserve">
13.in the main site Add theme page Theme URL validation is not displayed-</t>
    </r>
    <r>
      <rPr>
        <b/>
        <sz val="11"/>
        <color theme="1"/>
        <rFont val="Aptos Narrow"/>
        <family val="2"/>
        <scheme val="minor"/>
      </rPr>
      <t>Closed</t>
    </r>
    <r>
      <rPr>
        <sz val="11"/>
        <color theme="1"/>
        <rFont val="Aptos Narrow"/>
        <family val="2"/>
        <scheme val="minor"/>
      </rPr>
      <t xml:space="preserve">
14.in the main site Add/Edit page Success message is display English but it should displayed Telugu Language
15.I have selected the Telugu language. After checking, I noticed that in the Main Site's ONDC section, the following modules are displayed in English, but they should be shown in Telugu:
ONDC Reason Type
ONDC Reason
ONDC Category
ONDC Fulfillment Type</t>
    </r>
    <r>
      <rPr>
        <b/>
        <sz val="11"/>
        <color theme="1"/>
        <rFont val="Aptos Narrow"/>
        <family val="2"/>
        <scheme val="minor"/>
      </rPr>
      <t>-Closed</t>
    </r>
    <r>
      <rPr>
        <sz val="11"/>
        <color theme="1"/>
        <rFont val="Aptos Narrow"/>
        <family val="2"/>
        <scheme val="minor"/>
      </rPr>
      <t xml:space="preserve">
16.I have selected the Telugu language. After checking, I noticed that in the Main Site, the following module names, as well as the Add &amp; Edit page fields and success messages, are displayed in English, but they should be shown in Telugu. (Overall, all fields  in the ONDC section are displayed in English.)
ONDC Reason Type
ONDC Reason
ONDC Category
ONDC Fulfillment Type-</t>
    </r>
    <r>
      <rPr>
        <b/>
        <sz val="11"/>
        <color theme="1"/>
        <rFont val="Aptos Narrow"/>
        <family val="2"/>
        <scheme val="minor"/>
      </rPr>
      <t>Reopen</t>
    </r>
    <r>
      <rPr>
        <sz val="11"/>
        <color theme="1"/>
        <rFont val="Aptos Narrow"/>
        <family val="2"/>
        <scheme val="minor"/>
      </rPr>
      <t xml:space="preserve">
17.in the Main site Tracking Log report Excel sheet page Heads name  displayed English language but it should displayed Telugu Language-</t>
    </r>
    <r>
      <rPr>
        <b/>
        <sz val="11"/>
        <color theme="1"/>
        <rFont val="Aptos Narrow"/>
        <family val="2"/>
        <scheme val="minor"/>
      </rPr>
      <t>Reopen</t>
    </r>
    <r>
      <rPr>
        <sz val="11"/>
        <color theme="1"/>
        <rFont val="Aptos Narrow"/>
        <family val="2"/>
        <scheme val="minor"/>
      </rPr>
      <t xml:space="preserve">
ONDC Reason Type
ONDC Reason
ONDC Category
ONDC Fulfillment Type
17.in the Main site Tracking Log report Excel sheet page Heads name  displayed English language but it should displayed Telugu Language-</t>
    </r>
    <r>
      <rPr>
        <b/>
        <sz val="11"/>
        <color theme="1"/>
        <rFont val="Aptos Narrow"/>
        <family val="2"/>
        <scheme val="minor"/>
      </rPr>
      <t>Reopen</t>
    </r>
  </si>
  <si>
    <t xml:space="preserve">
1.In the Main Site's "Select Language" popup, the default language is not selected.-Reopen
2.In the Main Site's multi-language workflow on the Add User page, the validation message for the "Select Company Branch/Store" dropdown field is displayed in English, but it should be shown in Telugu.(Validation also for Respective Dropdown field)-Reopen
3.I have selected the Telugu language. After checking, I noticed that in the Main Site's Add Role Information page, the watermark in the Role Code text field should be displayed in Telugu.-Reopen
4.I have selected the Telugu language. After checking, I noticed that in the Main Site's Add Role Information page, the validation message "Please select at least one module." is displayed in English, but it should be shown in Telugu.-Closed
5.in the Main site Add Role Information page Below mentioned Modules Name should displayed Telugu Language but it display English language
1.Tracking Dash Board
2.Tracing Log Report
3.Main site Master
4.ONDC-Closed
6.I have selected the Telugu language. After checking, I noticed that in the Main Site's Add/Edit Role Information page, the success message is displayed in English, but it should be shown in Telugu.-Closed
7.I have selected the Telugu language. After checking, I noticed that in the Main Site's Add Role List page, the "No Record" text message is displayed in English, but it should be shown in Telugu.-Closed
8.in the Main site log list page when user Able to selected APl log option from log type dropdown field then below mentioned header is display English language but  it should displayed Telugu language
1.log list Title
2.Site Code
3.Methaod Name
4.Request XML
5.Response XML-Reopen
 9.in the main site -log list page when user able to selected on tracking log dropdown option form log type list page click on submit button page will be loading continually  more then 12 mints-Reopen
10. in the Main site  Dashboard theme Add/Edit page success message is display English language but it should displayed Telugu Language-Closed
11.I have selected the Telugu language. After checking, I noticed that in the Overall Main Site Cancel popup page, the "Cancel-Continue" button watermarks are displayed properly.-Closed
12.in the main site Add/Edit Theme page Success message is display English language but it should displayed Telugu-Closed
13.in the main site Add theme page Theme URL validation is not displayed-Closed
14.in the main site Add/Edit page Success message is display English but it should displayed Telugu Language
15.I have selected the Telugu language. After checking, I noticed that in the Main Site's ONDC section, the following modules are displayed in English, but they should be shown in Telugu:
ONDC Reason Type
ONDC Reason
ONDC Category
ONDC Fulfillment Type-Closed
16.I have selected the Telugu language. After checking, I noticed that in the Main Site, the following module names, as well as the Add &amp; Edit page fields and success messages, are displayed in English, but they should be shown in Telugu. (Overall, all fields  in the ONDC section are displayed in English.)
ONDC Reason Type
ONDC Reason
ONDC Category
ONDC Fulfillment Type-Reopen
17.in the Main site Tracking Log report Excel sheet page Heads name  displayed English language but it should displayed Telugu Language-Reopen
ONDC Reason Type
ONDC Reason
ONDC Category
ONDC Fulfillment Type
17.in the Main site Tracking Log report Excel sheet page Heads name  displayed English language but it should displayed Telugu Language-Reopen
18 on the Add theme page when user enter alredy existing records are try to save this records then  error message is displayed english but it should displayed telugu languge</t>
  </si>
  <si>
    <r>
      <t>1.On the tracking log report page, when a user clicks the Extract button, an Excel sheet is generated after a few seconds.-</t>
    </r>
    <r>
      <rPr>
        <b/>
        <sz val="11"/>
        <color theme="1"/>
        <rFont val="Aptos Narrow"/>
        <family val="2"/>
        <scheme val="minor"/>
      </rPr>
      <t>Reopen</t>
    </r>
    <r>
      <rPr>
        <sz val="11"/>
        <color theme="1"/>
        <rFont val="Aptos Narrow"/>
        <family val="2"/>
        <scheme val="minor"/>
      </rPr>
      <t xml:space="preserve">
2.in the tracking log report list page when user selected any one site dropdown option and click on submit button then page will be loading few second after recodes are binding-</t>
    </r>
    <r>
      <rPr>
        <b/>
        <sz val="11"/>
        <color theme="1"/>
        <rFont val="Aptos Narrow"/>
        <family val="2"/>
        <scheme val="minor"/>
      </rPr>
      <t>Closed</t>
    </r>
    <r>
      <rPr>
        <sz val="11"/>
        <color theme="1"/>
        <rFont val="Aptos Narrow"/>
        <family val="2"/>
        <scheme val="minor"/>
      </rPr>
      <t xml:space="preserve">
3.in the tracking lop report list page when user selected no date range date and click on submit button then page is display blank but it should displayed "No record " text message with respective logo symbol-</t>
    </r>
    <r>
      <rPr>
        <b/>
        <sz val="11"/>
        <color theme="1"/>
        <rFont val="Aptos Narrow"/>
        <family val="2"/>
        <scheme val="minor"/>
      </rPr>
      <t>Reopen</t>
    </r>
    <r>
      <rPr>
        <sz val="11"/>
        <color theme="1"/>
        <rFont val="Aptos Narrow"/>
        <family val="2"/>
        <scheme val="minor"/>
      </rPr>
      <t xml:space="preserve">
4.On the tracking log list page, when a user has already selected records but then chooses a date range of 'no dates' and clicks the submit button, the previously added records are removed, and a 'no records' error message is displayed.-</t>
    </r>
    <r>
      <rPr>
        <b/>
        <sz val="11"/>
        <color theme="1"/>
        <rFont val="Aptos Narrow"/>
        <family val="2"/>
        <scheme val="minor"/>
      </rPr>
      <t>Reopen</t>
    </r>
    <r>
      <rPr>
        <sz val="11"/>
        <color theme="1"/>
        <rFont val="Aptos Narrow"/>
        <family val="2"/>
        <scheme val="minor"/>
      </rPr>
      <t xml:space="preserve">
5.tracking log report date picker functionality is not working properly-</t>
    </r>
    <r>
      <rPr>
        <b/>
        <sz val="11"/>
        <color theme="1"/>
        <rFont val="Aptos Narrow"/>
        <family val="2"/>
        <scheme val="minor"/>
      </rPr>
      <t>Reopen</t>
    </r>
    <r>
      <rPr>
        <sz val="11"/>
        <color theme="1"/>
        <rFont val="Aptos Narrow"/>
        <family val="2"/>
        <scheme val="minor"/>
      </rPr>
      <t xml:space="preserve">
6.On the tracking log report list page, when there are no records for the selected date range, the Extract button is displayed in a disabled mode."-</t>
    </r>
    <r>
      <rPr>
        <b/>
        <sz val="11"/>
        <color theme="1"/>
        <rFont val="Aptos Narrow"/>
        <family val="2"/>
        <scheme val="minor"/>
      </rPr>
      <t>Closed</t>
    </r>
    <r>
      <rPr>
        <sz val="11"/>
        <color theme="1"/>
        <rFont val="Aptos Narrow"/>
        <family val="2"/>
        <scheme val="minor"/>
      </rPr>
      <t xml:space="preserve">
7. On the tracking log report list page, the record count and the Excel sheet report count are mismatched.-</t>
    </r>
    <r>
      <rPr>
        <b/>
        <sz val="11"/>
        <color theme="1"/>
        <rFont val="Aptos Narrow"/>
        <family val="2"/>
        <scheme val="minor"/>
      </rPr>
      <t>Reopen</t>
    </r>
    <r>
      <rPr>
        <sz val="11"/>
        <color theme="1"/>
        <rFont val="Aptos Narrow"/>
        <family val="2"/>
        <scheme val="minor"/>
      </rPr>
      <t xml:space="preserve">
Navigate to the tracking log report list page.
Select today's date and choose 'All Sites' from the dropdown menu.
Click the submit button, extract the Excel sheet, and compare the record counts on the list page and the Excel sheet."
Ticket ID:-2800</t>
    </r>
  </si>
  <si>
    <t>Main Site, POSTrackingLog</t>
  </si>
  <si>
    <r>
      <t xml:space="preserve">
1.In the Main Site's ONDC Reason Type page, when the user enters more than 2000 characters in the search field, it should not accept more than 128 characters.-</t>
    </r>
    <r>
      <rPr>
        <b/>
        <sz val="11"/>
        <color theme="1"/>
        <rFont val="Aptos Narrow"/>
        <family val="2"/>
        <scheme val="minor"/>
      </rPr>
      <t>Reopen</t>
    </r>
  </si>
  <si>
    <t>TBD</t>
  </si>
  <si>
    <r>
      <t>1.On the tracking log report page, when a user clicks the Extract button, an Excel sheet is generated after a few seconds.-</t>
    </r>
    <r>
      <rPr>
        <b/>
        <sz val="11"/>
        <color theme="1"/>
        <rFont val="Aptos Narrow"/>
        <family val="2"/>
        <scheme val="minor"/>
      </rPr>
      <t>Reopen</t>
    </r>
    <r>
      <rPr>
        <sz val="11"/>
        <color theme="1"/>
        <rFont val="Aptos Narrow"/>
        <family val="2"/>
        <scheme val="minor"/>
      </rPr>
      <t xml:space="preserve">
3.in the tracking lop report list page when user selected no date range date and click on submit button then page is display blank but it should displayed "No record " text message with respective logo symbol-</t>
    </r>
    <r>
      <rPr>
        <b/>
        <sz val="11"/>
        <color theme="1"/>
        <rFont val="Aptos Narrow"/>
        <family val="2"/>
        <scheme val="minor"/>
      </rPr>
      <t>Reopen</t>
    </r>
    <r>
      <rPr>
        <sz val="11"/>
        <color theme="1"/>
        <rFont val="Aptos Narrow"/>
        <family val="2"/>
        <scheme val="minor"/>
      </rPr>
      <t xml:space="preserve">
4.On the tracking log list page, when a user has already selected records but then chooses a date range of 'no dates' and clicks the submit button, the previously added records are removed, and a 'no records' error message is displayed.-</t>
    </r>
    <r>
      <rPr>
        <b/>
        <sz val="11"/>
        <color theme="1"/>
        <rFont val="Aptos Narrow"/>
        <family val="2"/>
        <scheme val="minor"/>
      </rPr>
      <t>Reopen</t>
    </r>
    <r>
      <rPr>
        <sz val="11"/>
        <color theme="1"/>
        <rFont val="Aptos Narrow"/>
        <family val="2"/>
        <scheme val="minor"/>
      </rPr>
      <t xml:space="preserve">
5.tracking log report date picker functionality is not working properly-</t>
    </r>
    <r>
      <rPr>
        <b/>
        <sz val="11"/>
        <color theme="1"/>
        <rFont val="Aptos Narrow"/>
        <family val="2"/>
        <scheme val="minor"/>
      </rPr>
      <t>Reopen</t>
    </r>
    <r>
      <rPr>
        <sz val="11"/>
        <color theme="1"/>
        <rFont val="Aptos Narrow"/>
        <family val="2"/>
        <scheme val="minor"/>
      </rPr>
      <t xml:space="preserve">
7. On the tracking log report list page, the record count and the Excel sheet report count are mismatched.</t>
    </r>
    <r>
      <rPr>
        <b/>
        <sz val="11"/>
        <color theme="1"/>
        <rFont val="Aptos Narrow"/>
        <family val="2"/>
        <scheme val="minor"/>
      </rPr>
      <t>-Reopen</t>
    </r>
    <r>
      <rPr>
        <sz val="11"/>
        <color theme="1"/>
        <rFont val="Aptos Narrow"/>
        <family val="2"/>
        <scheme val="minor"/>
      </rPr>
      <t xml:space="preserve">
Navigate to the tracking log report list page.
Select today's date and choose 'All Sites' from the dropdown menu.
Click the submit button, extract the Excel sheet, and compare the record counts on the list page and the Excel sheet."
Ticket ID:-2800</t>
    </r>
  </si>
  <si>
    <r>
      <t>1.On the "Add Dashboard Theme" page, the following field validation functionalities are incorrect:
2.The Theme Code text field should not accept special characters (&lt;&gt;).
3.The Theme Code text field does not have a maximum length; it currently accepts more than 3,000 characters.</t>
    </r>
    <r>
      <rPr>
        <b/>
        <sz val="11"/>
        <color theme="1"/>
        <rFont val="Aptos Narrow"/>
        <family val="2"/>
        <scheme val="minor"/>
      </rPr>
      <t>Existing Issue</t>
    </r>
    <r>
      <rPr>
        <sz val="11"/>
        <color theme="1"/>
        <rFont val="Aptos Narrow"/>
        <family val="2"/>
        <scheme val="minor"/>
      </rPr>
      <t xml:space="preserve">
5.On the Dashboard theme list page Created BY/Updated By functionality incorrect
revalsys-2283 -</t>
    </r>
    <r>
      <rPr>
        <b/>
        <sz val="11"/>
        <color theme="1"/>
        <rFont val="Aptos Narrow"/>
        <family val="2"/>
        <scheme val="minor"/>
      </rPr>
      <t>Existing Issue</t>
    </r>
  </si>
  <si>
    <t xml:space="preserve">1.3.in the tracking lop report list page when user selected no date range date and click on submit button then page is display blank but it should displayed "No record " text message with respective logo symbol-Existing Issue
2.4.On the tracking log list page, when a user has already selected records but then chooses a date range of 'no dates' and clicks the submit button, the previously added records are removed, and a 'no records' error message is displayed.
3..tracking log report date picker functionality is not working properly
4.. On the tracking log report list page, the record count and the Excel sheet report count are mismatched.
Navigate to the tracking log report list page.
Select today's date and choose 'All Sites' from the dropdown menu.
Click the submit button, extract the Excel sheet, and compare the record counts on the list page and the Excel sheet."
Ticket number: revalsys-2800
5.. Tracking Log list page and Excel sheet page records counting mismatch. Resolved-Reopen
6. date picker not working Properly. Resolved-Reopen
</t>
  </si>
  <si>
    <t>closed</t>
  </si>
  <si>
    <t>18/11/2024
Script Execuation status</t>
  </si>
  <si>
    <t>Script Execution
Comments
18/11/2024(Production)</t>
  </si>
  <si>
    <t>Script Execution
Status
19/11/2024</t>
  </si>
  <si>
    <t>Script Execution
Comments
19/11/2024(Production)</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</si>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</sst>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Aptos Narrow"/>
      <family val="2"/>
      <scheme val="minor"/>
    </font>
    <font>
      <sz val="11"/>
      <color rgb="FFFF0000"/>
      <name val="Aptos Narrow"/>
      <family val="2"/>
      <scheme val="minor"/>
    </font>
    <font>
      <b/>
      <sz val="11"/>
      <color theme="1"/>
      <name val="Aptos Narrow"/>
      <family val="2"/>
      <scheme val="minor"/>
    </font>
    <font>
      <b/>
      <sz val="11"/>
      <color theme="1" tint="4.9989318521683403E-2"/>
      <name val="Aptos Narrow"/>
      <family val="2"/>
      <scheme val="minor"/>
    </font>
    <font>
      <sz val="11"/>
      <color theme="1" tint="4.9989318521683403E-2"/>
      <name val="Aptos Narrow"/>
      <family val="2"/>
      <scheme val="minor"/>
    </font>
    <font>
      <sz val="11"/>
      <name val="Aptos Narrow"/>
      <family val="2"/>
      <scheme val="minor"/>
    </font>
    <font>
      <sz val="12"/>
      <color rgb="FF212529"/>
      <name val="Calibri"/>
      <family val="2"/>
    </font>
    <font>
      <sz val="12"/>
      <color rgb="FF212529"/>
      <name val="TT_Norms_Pro_Regular"/>
    </font>
    <font>
      <sz val="12"/>
      <color rgb="FF212529"/>
      <name val="TT_Norms_Pro_Medium"/>
    </font>
    <font>
      <sz val="12"/>
      <color rgb="FF212529"/>
      <name val="Calibri"/>
      <family val="2"/>
    </font>
    <font>
      <sz val="11"/>
      <color theme="1"/>
      <name val="Aptos Narrow"/>
      <family val="2"/>
      <scheme val="minor"/>
    </font>
    <font>
      <sz val="11"/>
      <color theme="1"/>
      <name val="TT_Norms_Pro_Medium"/>
    </font>
    <font>
      <b/>
      <sz val="11"/>
      <color rgb="FFFF0000"/>
      <name val="Aptos Narrow"/>
      <family val="2"/>
      <scheme val="minor"/>
    </font>
    <font>
      <b/>
      <sz val="11"/>
      <name val="Aptos Narrow"/>
      <family val="2"/>
      <scheme val="minor"/>
    </font>
    <font>
      <sz val="11"/>
      <color rgb="FF000000"/>
      <name val="Aptos Narrow"/>
      <family val="2"/>
    </font>
    <font>
      <b/>
      <sz val="11"/>
      <color theme="4"/>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rgb="FF0070C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71">
    <xf numFmtId="0" fontId="0" fillId="0" borderId="0" xfId="0"/>
    <xf numFmtId="0" fontId="0" fillId="0" borderId="1" xfId="0" applyBorder="1" applyAlignment="1">
      <alignment horizontal="lef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2" borderId="1" xfId="0" applyFont="1" applyFill="1" applyBorder="1" applyAlignment="1">
      <alignment horizontal="left" vertical="top"/>
    </xf>
    <xf numFmtId="0" fontId="5" fillId="0" borderId="1" xfId="0" applyFont="1" applyBorder="1" applyAlignment="1">
      <alignment horizontal="left" vertical="top"/>
    </xf>
    <xf numFmtId="0" fontId="1" fillId="0" borderId="1" xfId="0" applyFont="1" applyBorder="1" applyAlignment="1">
      <alignment horizontal="left" vertical="top"/>
    </xf>
    <xf numFmtId="0" fontId="0" fillId="0" borderId="1" xfId="0" applyBorder="1" applyAlignment="1">
      <alignment horizontal="left" vertical="top" wrapText="1"/>
    </xf>
    <xf numFmtId="0" fontId="2" fillId="0" borderId="0" xfId="0" applyFont="1"/>
    <xf numFmtId="0" fontId="2" fillId="0" borderId="1" xfId="0" applyFont="1" applyBorder="1"/>
    <xf numFmtId="0" fontId="0" fillId="0" borderId="1" xfId="0" applyBorder="1"/>
    <xf numFmtId="0" fontId="2" fillId="0" borderId="1" xfId="0" applyFont="1" applyBorder="1" applyAlignment="1">
      <alignment wrapText="1"/>
    </xf>
    <xf numFmtId="15" fontId="0" fillId="0" borderId="1" xfId="0" applyNumberFormat="1" applyBorder="1"/>
    <xf numFmtId="0" fontId="0" fillId="0" borderId="1" xfId="0" applyBorder="1" applyAlignment="1">
      <alignment wrapText="1"/>
    </xf>
    <xf numFmtId="0" fontId="0" fillId="0" borderId="1" xfId="0" applyBorder="1" applyAlignment="1">
      <alignment horizontal="center"/>
    </xf>
    <xf numFmtId="0" fontId="4" fillId="0" borderId="1" xfId="0" applyFont="1" applyBorder="1" applyAlignment="1">
      <alignment horizontal="center"/>
    </xf>
    <xf numFmtId="15" fontId="4" fillId="0" borderId="1" xfId="0" applyNumberFormat="1" applyFont="1" applyBorder="1" applyAlignment="1">
      <alignment horizontal="left" vertical="top"/>
    </xf>
    <xf numFmtId="0" fontId="4" fillId="0" borderId="1" xfId="0" applyFont="1" applyBorder="1" applyAlignment="1">
      <alignment horizontal="center" vertical="top"/>
    </xf>
    <xf numFmtId="0" fontId="3" fillId="3" borderId="1" xfId="0" applyFont="1" applyFill="1" applyBorder="1" applyAlignment="1">
      <alignment horizontal="left" vertical="top"/>
    </xf>
    <xf numFmtId="0" fontId="3"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0" fillId="0" borderId="0" xfId="0" applyAlignment="1">
      <alignment wrapText="1"/>
    </xf>
    <xf numFmtId="0" fontId="2" fillId="3" borderId="1" xfId="0" applyFont="1" applyFill="1" applyBorder="1" applyAlignment="1">
      <alignment horizontal="left" vertical="top" wrapText="1"/>
    </xf>
    <xf numFmtId="0" fontId="5" fillId="0" borderId="1" xfId="0" applyFont="1" applyBorder="1" applyAlignment="1">
      <alignment horizontal="left" vertical="top" wrapText="1"/>
    </xf>
    <xf numFmtId="0" fontId="7" fillId="0" borderId="0" xfId="0" applyFont="1" applyAlignment="1">
      <alignment horizontal="left" vertical="center" wrapText="1" indent="1"/>
    </xf>
    <xf numFmtId="0" fontId="9" fillId="0" borderId="0" xfId="0" applyFont="1" applyAlignment="1">
      <alignment vertical="center" wrapText="1"/>
    </xf>
    <xf numFmtId="0" fontId="10" fillId="0" borderId="1" xfId="0" applyFont="1" applyBorder="1" applyAlignment="1">
      <alignment horizontal="left" vertical="top" wrapText="1"/>
    </xf>
    <xf numFmtId="0" fontId="11" fillId="0" borderId="1" xfId="0" applyFont="1" applyBorder="1" applyAlignment="1">
      <alignment horizontal="left" vertical="top"/>
    </xf>
    <xf numFmtId="0" fontId="0" fillId="0" borderId="9" xfId="0" applyBorder="1" applyAlignment="1">
      <alignment vertical="top" wrapText="1"/>
    </xf>
    <xf numFmtId="0" fontId="0" fillId="0" borderId="10" xfId="0" applyBorder="1" applyAlignment="1">
      <alignment vertical="top" wrapText="1"/>
    </xf>
    <xf numFmtId="0" fontId="8" fillId="0" borderId="0" xfId="0" applyFont="1" applyAlignment="1">
      <alignment wrapText="1"/>
    </xf>
    <xf numFmtId="0" fontId="1" fillId="0" borderId="2" xfId="0" applyFont="1" applyBorder="1" applyAlignment="1">
      <alignment horizontal="center" vertical="top" wrapText="1"/>
    </xf>
    <xf numFmtId="0" fontId="1" fillId="0" borderId="4" xfId="0" applyFont="1" applyBorder="1" applyAlignment="1">
      <alignment vertical="top" wrapText="1"/>
    </xf>
    <xf numFmtId="0" fontId="5" fillId="0" borderId="3" xfId="0" applyFont="1" applyBorder="1" applyAlignment="1">
      <alignment vertical="top" wrapText="1"/>
    </xf>
    <xf numFmtId="0" fontId="0" fillId="0" borderId="11" xfId="0" applyBorder="1" applyAlignment="1">
      <alignment vertical="top"/>
    </xf>
    <xf numFmtId="0" fontId="0" fillId="0" borderId="5" xfId="0" applyBorder="1" applyAlignment="1">
      <alignment vertical="top"/>
    </xf>
    <xf numFmtId="0" fontId="0" fillId="0" borderId="2" xfId="0" applyBorder="1" applyAlignment="1">
      <alignment vertical="top"/>
    </xf>
    <xf numFmtId="0" fontId="0" fillId="0" borderId="1" xfId="0" applyBorder="1" applyAlignment="1">
      <alignment vertical="top"/>
    </xf>
    <xf numFmtId="0" fontId="6" fillId="0" borderId="1" xfId="0" applyFont="1" applyBorder="1" applyAlignment="1">
      <alignment vertical="center" wrapText="1"/>
    </xf>
    <xf numFmtId="0" fontId="0" fillId="0" borderId="11" xfId="0" applyBorder="1" applyAlignment="1">
      <alignment vertical="top" wrapText="1"/>
    </xf>
    <xf numFmtId="0" fontId="0" fillId="2" borderId="1" xfId="0" applyFill="1" applyBorder="1" applyAlignment="1">
      <alignment horizontal="left" vertical="top"/>
    </xf>
    <xf numFmtId="0" fontId="0" fillId="0" borderId="0" xfId="0" applyAlignment="1">
      <alignment horizontal="left" vertical="top" wrapText="1"/>
    </xf>
    <xf numFmtId="0" fontId="2" fillId="0" borderId="0" xfId="0" applyFont="1" applyAlignment="1">
      <alignment horizontal="left" vertical="top" wrapText="1"/>
    </xf>
    <xf numFmtId="0" fontId="1" fillId="0" borderId="1" xfId="0" applyFont="1" applyBorder="1" applyAlignment="1">
      <alignment horizontal="center" vertical="top"/>
    </xf>
    <xf numFmtId="0" fontId="1" fillId="0" borderId="1" xfId="0" applyFont="1" applyBorder="1" applyAlignment="1">
      <alignment vertical="top"/>
    </xf>
    <xf numFmtId="0" fontId="1" fillId="0" borderId="1" xfId="0" applyFont="1" applyBorder="1" applyAlignment="1">
      <alignment vertical="top" wrapText="1"/>
    </xf>
    <xf numFmtId="0" fontId="14" fillId="0" borderId="12" xfId="0" applyFont="1" applyBorder="1" applyAlignment="1">
      <alignment vertical="center"/>
    </xf>
    <xf numFmtId="0" fontId="14" fillId="0" borderId="13" xfId="0" applyFont="1" applyBorder="1" applyAlignment="1">
      <alignment vertical="center"/>
    </xf>
    <xf numFmtId="0" fontId="14" fillId="0" borderId="14" xfId="0" applyFont="1" applyBorder="1" applyAlignment="1">
      <alignment vertical="center"/>
    </xf>
    <xf numFmtId="0" fontId="14" fillId="0" borderId="15" xfId="0" applyFont="1" applyBorder="1" applyAlignment="1">
      <alignment vertical="center"/>
    </xf>
    <xf numFmtId="0" fontId="14" fillId="0" borderId="14" xfId="0" applyFont="1" applyBorder="1" applyAlignment="1">
      <alignment horizontal="right" vertical="center"/>
    </xf>
    <xf numFmtId="0" fontId="14" fillId="0" borderId="15" xfId="0" applyFont="1" applyBorder="1" applyAlignment="1">
      <alignment horizontal="right" vertical="center"/>
    </xf>
    <xf numFmtId="0" fontId="13" fillId="0" borderId="1" xfId="0" applyFont="1" applyBorder="1" applyAlignment="1">
      <alignment horizontal="left" vertical="top"/>
    </xf>
    <xf numFmtId="0" fontId="2" fillId="0" borderId="1" xfId="0" applyFont="1" applyBorder="1" applyAlignment="1">
      <alignment horizontal="left" vertical="top" wrapText="1"/>
    </xf>
    <xf numFmtId="0" fontId="0" fillId="0" borderId="5" xfId="0"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15" fillId="2" borderId="11" xfId="0" applyFont="1" applyFill="1" applyBorder="1" applyAlignment="1">
      <alignment horizontal="center" vertical="top"/>
    </xf>
    <xf numFmtId="0" fontId="0" fillId="2" borderId="16" xfId="0" applyFill="1" applyBorder="1" applyAlignment="1">
      <alignment horizontal="center" vertical="top"/>
    </xf>
    <xf numFmtId="0" fontId="0" fillId="2" borderId="17" xfId="0" applyFill="1" applyBorder="1" applyAlignment="1">
      <alignment horizontal="center" vertical="top"/>
    </xf>
    <xf numFmtId="0" fontId="0" fillId="0" borderId="2" xfId="0" applyBorder="1" applyAlignment="1">
      <alignment horizontal="left" vertical="top" wrapText="1"/>
    </xf>
    <xf numFmtId="0" fontId="0" fillId="0" borderId="3" xfId="0" applyBorder="1" applyAlignment="1">
      <alignment horizontal="left" vertical="top"/>
    </xf>
    <xf numFmtId="0" fontId="0" fillId="0" borderId="4" xfId="0" applyBorder="1" applyAlignment="1">
      <alignment horizontal="left" vertical="top"/>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4" fillId="0" borderId="1" xfId="0" applyFont="1" applyBorder="1" applyAlignment="1">
      <alignment horizontal="center"/>
    </xf>
    <xf numFmtId="0" fontId="0" fillId="0" borderId="4"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Q234"/>
  <sheetViews>
    <sheetView tabSelected="1" zoomScale="98" zoomScaleNormal="98" workbookViewId="0">
      <pane ySplit="1" topLeftCell="A202" activePane="bottomLeft" state="frozen"/>
      <selection activeCell="D1" sqref="D1"/>
      <selection pane="bottomLeft" activeCell="Z223" sqref="Z223"/>
    </sheetView>
  </sheetViews>
  <sheetFormatPr defaultColWidth="9.140625" defaultRowHeight="15"/>
  <cols>
    <col min="1" max="1" width="7.5703125" style="1" bestFit="1" customWidth="1"/>
    <col min="2" max="2" width="19.28515625" style="1" bestFit="1" customWidth="1"/>
    <col min="3" max="3" width="20.140625" style="1" customWidth="1"/>
    <col min="4" max="4" width="15.7109375" style="1" hidden="1" customWidth="1"/>
    <col min="5" max="5" width="12.140625" style="1" hidden="1" customWidth="1"/>
    <col min="6" max="6" width="18.28515625" style="1" hidden="1" customWidth="1"/>
    <col min="7" max="7" width="13.7109375" style="1" hidden="1" customWidth="1"/>
    <col min="8" max="8" width="13.42578125" style="1" hidden="1" customWidth="1"/>
    <col min="9" max="11" width="19.28515625" style="1" hidden="1" customWidth="1"/>
    <col min="12" max="12" width="40.42578125" style="1" hidden="1" customWidth="1"/>
    <col min="13" max="13" width="62.140625" style="1" hidden="1" customWidth="1"/>
    <col min="14" max="14" width="43.85546875" style="1" hidden="1" customWidth="1"/>
    <col min="15" max="15" width="32.42578125" style="14" hidden="1" customWidth="1"/>
    <col min="16" max="16" width="19.28515625" style="14" hidden="1" customWidth="1"/>
    <col min="17" max="18" width="19.28515625" style="1" hidden="1" customWidth="1"/>
    <col min="19" max="19" width="18.140625" style="1" hidden="1" customWidth="1"/>
    <col min="20" max="20" width="31.28515625" style="7" hidden="1" customWidth="1"/>
    <col min="21" max="21" width="18.140625" style="1" hidden="1" customWidth="1"/>
    <col min="22" max="22" width="59.7109375" style="1" hidden="1" customWidth="1"/>
    <col min="23" max="23" width="172" style="1" hidden="1" customWidth="1"/>
    <col min="24" max="24" width="21.5703125" style="1" hidden="1" customWidth="1"/>
    <col min="25" max="25" width="41.5703125" style="1" hidden="1" customWidth="1"/>
    <col min="26" max="26" width="42.85546875" style="7" customWidth="1"/>
    <col min="27" max="27" width="21.5703125" style="1" bestFit="1" customWidth="1"/>
    <col min="28" max="28" width="249.85546875" style="1" hidden="1" customWidth="1"/>
    <col min="29" max="29" width="18.85546875" style="1" hidden="1" customWidth="1"/>
    <col min="30" max="30" width="20.7109375" style="1" hidden="1" customWidth="1"/>
    <col min="31" max="31" width="31.85546875" style="1" hidden="1" customWidth="1"/>
    <col min="32" max="32" width="5.140625" style="1" hidden="1" customWidth="1"/>
    <col min="33" max="33" width="13.140625" style="1" hidden="1" customWidth="1"/>
    <col min="34" max="34" width="82.7109375" style="1" hidden="1" customWidth="1"/>
    <col min="35" max="35" width="15.85546875" style="1" hidden="1" customWidth="1"/>
    <col min="36" max="36" width="31.140625" style="1" hidden="1" customWidth="1"/>
    <col min="37" max="37" width="37.85546875" style="1" customWidth="1"/>
    <col min="38" max="38" width="16.85546875" style="1" hidden="1" customWidth="1"/>
    <col min="39" max="39" width="21.28515625" style="1" hidden="1" customWidth="1"/>
    <col min="40" max="40" width="6.42578125" style="1" hidden="1" customWidth="1"/>
    <col min="41" max="41" width="13.28515625" style="1" customWidth="1"/>
    <col min="42" max="16384" width="9.140625" style="1"/>
  </cols>
  <sheetData>
    <row r="1" spans="1:43" s="20" customFormat="1" ht="120">
      <c r="A1" s="20" t="s">
        <v>0</v>
      </c>
      <c r="B1" s="20" t="s">
        <v>1</v>
      </c>
      <c r="C1" s="20" t="s">
        <v>2</v>
      </c>
      <c r="D1" s="18" t="s">
        <v>3</v>
      </c>
      <c r="E1" s="19" t="s">
        <v>4</v>
      </c>
      <c r="F1" s="18" t="s">
        <v>5</v>
      </c>
      <c r="G1" s="19" t="s">
        <v>6</v>
      </c>
      <c r="H1" s="19" t="s">
        <v>7</v>
      </c>
      <c r="I1" s="22" t="s">
        <v>8</v>
      </c>
      <c r="J1" s="18" t="s">
        <v>9</v>
      </c>
      <c r="K1" s="18" t="s">
        <v>10</v>
      </c>
      <c r="L1" s="18" t="s">
        <v>11</v>
      </c>
      <c r="M1" s="19" t="s">
        <v>12</v>
      </c>
      <c r="N1" s="18" t="s">
        <v>13</v>
      </c>
      <c r="O1" s="18" t="s">
        <v>244</v>
      </c>
      <c r="P1" s="18" t="s">
        <v>251</v>
      </c>
      <c r="Q1" s="18" t="s">
        <v>248</v>
      </c>
      <c r="R1" s="18" t="s">
        <v>249</v>
      </c>
      <c r="S1" s="19" t="s">
        <v>260</v>
      </c>
      <c r="T1" s="19" t="s">
        <v>261</v>
      </c>
      <c r="U1" s="22" t="s">
        <v>303</v>
      </c>
      <c r="V1" s="22" t="s">
        <v>506</v>
      </c>
      <c r="W1" s="19" t="s">
        <v>496</v>
      </c>
      <c r="X1" s="22" t="s">
        <v>309</v>
      </c>
      <c r="Y1" s="22" t="s">
        <v>339</v>
      </c>
      <c r="Z1" s="22" t="s">
        <v>382</v>
      </c>
      <c r="AA1" s="22" t="s">
        <v>426</v>
      </c>
      <c r="AB1" s="22" t="s">
        <v>427</v>
      </c>
      <c r="AC1" s="20" t="s">
        <v>467</v>
      </c>
      <c r="AD1" s="20" t="s">
        <v>489</v>
      </c>
      <c r="AE1" s="20" t="s">
        <v>524</v>
      </c>
      <c r="AF1" s="20" t="s">
        <v>23</v>
      </c>
      <c r="AG1" s="22" t="s">
        <v>580</v>
      </c>
      <c r="AH1" s="22" t="s">
        <v>581</v>
      </c>
      <c r="AI1" s="22" t="s">
        <v>583</v>
      </c>
      <c r="AJ1" s="22" t="s">
        <v>584</v>
      </c>
      <c r="AK1" s="22" t="s">
        <v>382</v>
      </c>
      <c r="AL1" s="22" t="s">
        <v>654</v>
      </c>
      <c r="AM1" s="22" t="s">
        <v>655</v>
      </c>
      <c r="AN1" s="22" t="s">
        <v>382</v>
      </c>
      <c r="AO1" s="22" t="s">
        <v>656</v>
      </c>
      <c r="AP1" s="22" t="s">
        <v>657</v>
      </c>
      <c r="AQ1" s="22" t="s">
        <v>382</v>
      </c>
    </row>
    <row r="2" spans="1:43" ht="409.5">
      <c r="A2" s="2">
        <v>1</v>
      </c>
      <c r="B2" s="2" t="s">
        <v>14</v>
      </c>
      <c r="C2" s="2" t="s">
        <v>15</v>
      </c>
      <c r="D2" s="2" t="s">
        <v>16</v>
      </c>
      <c r="E2" s="2"/>
      <c r="F2" s="2" t="s">
        <v>17</v>
      </c>
      <c r="G2" s="2" t="s">
        <v>18</v>
      </c>
      <c r="H2" s="2"/>
      <c r="I2" s="2" t="s">
        <v>16</v>
      </c>
      <c r="J2" s="2" t="s">
        <v>18</v>
      </c>
      <c r="K2" s="2" t="s">
        <v>19</v>
      </c>
      <c r="L2" s="2" t="s">
        <v>16</v>
      </c>
      <c r="M2" s="2" t="s">
        <v>24</v>
      </c>
      <c r="N2" s="2" t="s">
        <v>25</v>
      </c>
      <c r="O2" s="15"/>
      <c r="P2" s="15"/>
      <c r="Q2" s="2"/>
      <c r="R2" s="2"/>
      <c r="S2" s="2" t="s">
        <v>35</v>
      </c>
      <c r="T2" s="7" t="s">
        <v>283</v>
      </c>
      <c r="U2" s="1" t="s">
        <v>310</v>
      </c>
      <c r="V2" s="1" t="s">
        <v>310</v>
      </c>
      <c r="W2" s="7" t="s">
        <v>340</v>
      </c>
      <c r="X2" s="1" t="s">
        <v>16</v>
      </c>
      <c r="Y2" s="1" t="s">
        <v>310</v>
      </c>
      <c r="Z2" s="7" t="s">
        <v>353</v>
      </c>
      <c r="AA2" s="1" t="s">
        <v>16</v>
      </c>
      <c r="AB2" s="7" t="s">
        <v>435</v>
      </c>
      <c r="AC2" s="1" t="s">
        <v>434</v>
      </c>
      <c r="AG2" s="1" t="s">
        <v>578</v>
      </c>
      <c r="AH2" s="1" t="s">
        <v>582</v>
      </c>
      <c r="AI2" s="1" t="s">
        <v>16</v>
      </c>
      <c r="AJ2" s="1" t="s">
        <v>613</v>
      </c>
      <c r="AK2" s="7" t="s">
        <v>612</v>
      </c>
      <c r="AL2" s="1" t="s">
        <v>16</v>
      </c>
      <c r="AM2" s="1" t="s">
        <v>40</v>
      </c>
    </row>
    <row r="3" spans="1:43" ht="30">
      <c r="A3" s="2">
        <f>A2+1</f>
        <v>2</v>
      </c>
      <c r="B3" s="2" t="s">
        <v>14</v>
      </c>
      <c r="C3" s="2" t="s">
        <v>26</v>
      </c>
      <c r="D3" s="2" t="s">
        <v>16</v>
      </c>
      <c r="E3" s="2"/>
      <c r="F3" s="2" t="s">
        <v>27</v>
      </c>
      <c r="G3" s="2" t="s">
        <v>18</v>
      </c>
      <c r="H3" s="2"/>
      <c r="I3" s="2" t="s">
        <v>28</v>
      </c>
      <c r="J3" s="2" t="s">
        <v>18</v>
      </c>
      <c r="K3" s="2" t="s">
        <v>19</v>
      </c>
      <c r="L3" s="2"/>
      <c r="M3" s="2" t="s">
        <v>24</v>
      </c>
      <c r="N3" s="2" t="s">
        <v>20</v>
      </c>
      <c r="O3" s="15"/>
      <c r="P3" s="15"/>
      <c r="Q3" s="2"/>
      <c r="R3" s="2"/>
      <c r="S3" s="2" t="s">
        <v>35</v>
      </c>
      <c r="T3" s="2" t="s">
        <v>21</v>
      </c>
      <c r="U3" s="1" t="s">
        <v>310</v>
      </c>
      <c r="V3" s="1" t="s">
        <v>310</v>
      </c>
      <c r="W3" s="1" t="s">
        <v>341</v>
      </c>
      <c r="X3" s="1" t="s">
        <v>16</v>
      </c>
      <c r="Y3" s="1" t="s">
        <v>310</v>
      </c>
      <c r="Z3" s="7" t="s">
        <v>354</v>
      </c>
      <c r="AA3" s="1" t="s">
        <v>16</v>
      </c>
      <c r="AB3" s="7" t="s">
        <v>354</v>
      </c>
      <c r="AC3" s="1" t="s">
        <v>310</v>
      </c>
      <c r="AI3" s="1" t="s">
        <v>16</v>
      </c>
      <c r="AJ3" s="1" t="s">
        <v>310</v>
      </c>
      <c r="AK3" s="1" t="s">
        <v>614</v>
      </c>
      <c r="AL3" s="1" t="s">
        <v>16</v>
      </c>
      <c r="AM3" s="1" t="s">
        <v>40</v>
      </c>
    </row>
    <row r="4" spans="1:43" ht="75">
      <c r="A4" s="2">
        <f t="shared" ref="A4:A67" si="0">A3+1</f>
        <v>3</v>
      </c>
      <c r="B4" s="2" t="s">
        <v>14</v>
      </c>
      <c r="C4" s="2" t="s">
        <v>29</v>
      </c>
      <c r="D4" s="2" t="s">
        <v>16</v>
      </c>
      <c r="E4" s="2"/>
      <c r="F4" s="2" t="s">
        <v>27</v>
      </c>
      <c r="G4" s="2"/>
      <c r="H4" s="2"/>
      <c r="I4" s="2" t="s">
        <v>16</v>
      </c>
      <c r="J4" s="2"/>
      <c r="K4" s="2"/>
      <c r="L4" s="2"/>
      <c r="M4" s="2" t="s">
        <v>24</v>
      </c>
      <c r="N4" s="2" t="s">
        <v>20</v>
      </c>
      <c r="O4" s="15"/>
      <c r="P4" s="15"/>
      <c r="Q4" s="2"/>
      <c r="R4" s="2"/>
      <c r="S4" s="2" t="s">
        <v>16</v>
      </c>
      <c r="T4" s="2" t="s">
        <v>21</v>
      </c>
      <c r="U4" s="1" t="s">
        <v>310</v>
      </c>
      <c r="V4" s="1" t="s">
        <v>310</v>
      </c>
      <c r="W4" s="1" t="s">
        <v>341</v>
      </c>
      <c r="X4" s="1" t="s">
        <v>311</v>
      </c>
      <c r="Y4" s="1" t="s">
        <v>310</v>
      </c>
      <c r="Z4" s="7" t="s">
        <v>436</v>
      </c>
      <c r="AA4" s="1" t="s">
        <v>16</v>
      </c>
      <c r="AB4" s="7" t="s">
        <v>436</v>
      </c>
      <c r="AC4" s="1" t="s">
        <v>310</v>
      </c>
      <c r="AI4" s="1" t="s">
        <v>16</v>
      </c>
      <c r="AJ4" s="1" t="s">
        <v>310</v>
      </c>
      <c r="AK4" s="7" t="s">
        <v>615</v>
      </c>
      <c r="AL4" s="1" t="s">
        <v>16</v>
      </c>
      <c r="AM4" s="1" t="s">
        <v>40</v>
      </c>
    </row>
    <row r="5" spans="1:43" ht="14.1" customHeight="1">
      <c r="A5" s="2">
        <f t="shared" si="0"/>
        <v>4</v>
      </c>
      <c r="B5" s="2" t="s">
        <v>14</v>
      </c>
      <c r="C5" s="2" t="s">
        <v>30</v>
      </c>
      <c r="D5" s="2" t="s">
        <v>16</v>
      </c>
      <c r="E5" s="2"/>
      <c r="F5" s="2" t="s">
        <v>17</v>
      </c>
      <c r="G5" s="2" t="s">
        <v>23</v>
      </c>
      <c r="H5" s="2"/>
      <c r="I5" s="2" t="s">
        <v>16</v>
      </c>
      <c r="J5" s="2" t="s">
        <v>18</v>
      </c>
      <c r="K5" s="2" t="s">
        <v>31</v>
      </c>
      <c r="L5" s="2" t="s">
        <v>16</v>
      </c>
      <c r="M5" s="2" t="s">
        <v>24</v>
      </c>
      <c r="N5" s="2" t="s">
        <v>20</v>
      </c>
      <c r="O5" s="15"/>
      <c r="P5" s="15"/>
      <c r="Q5" s="2"/>
      <c r="R5" s="2"/>
      <c r="S5" s="2" t="s">
        <v>16</v>
      </c>
      <c r="T5" s="2" t="s">
        <v>21</v>
      </c>
      <c r="U5" s="1" t="s">
        <v>16</v>
      </c>
      <c r="V5" s="1" t="s">
        <v>310</v>
      </c>
      <c r="W5" s="1" t="s">
        <v>35</v>
      </c>
      <c r="X5" s="1" t="s">
        <v>16</v>
      </c>
      <c r="Y5" s="1" t="s">
        <v>40</v>
      </c>
      <c r="Z5" s="1"/>
      <c r="AA5" s="1" t="s">
        <v>16</v>
      </c>
      <c r="AB5" s="1" t="s">
        <v>40</v>
      </c>
      <c r="AC5" s="1" t="s">
        <v>466</v>
      </c>
      <c r="AI5" s="1" t="s">
        <v>16</v>
      </c>
      <c r="AJ5" s="1" t="s">
        <v>40</v>
      </c>
      <c r="AL5" s="1" t="s">
        <v>16</v>
      </c>
      <c r="AM5" s="1" t="s">
        <v>40</v>
      </c>
    </row>
    <row r="6" spans="1:43" ht="30">
      <c r="A6" s="2">
        <f t="shared" si="0"/>
        <v>5</v>
      </c>
      <c r="B6" s="2" t="s">
        <v>14</v>
      </c>
      <c r="C6" s="2" t="s">
        <v>33</v>
      </c>
      <c r="D6" s="2" t="s">
        <v>16</v>
      </c>
      <c r="E6" s="2"/>
      <c r="F6" s="2" t="s">
        <v>17</v>
      </c>
      <c r="G6" s="2" t="s">
        <v>18</v>
      </c>
      <c r="H6" s="2"/>
      <c r="I6" s="2" t="s">
        <v>16</v>
      </c>
      <c r="J6" s="2" t="s">
        <v>18</v>
      </c>
      <c r="K6" s="2" t="s">
        <v>31</v>
      </c>
      <c r="L6" s="2" t="s">
        <v>16</v>
      </c>
      <c r="M6" s="2" t="s">
        <v>24</v>
      </c>
      <c r="N6" s="2" t="s">
        <v>35</v>
      </c>
      <c r="O6" s="15"/>
      <c r="P6" s="15"/>
      <c r="Q6" s="2"/>
      <c r="R6" s="2"/>
      <c r="S6" s="2" t="s">
        <v>35</v>
      </c>
      <c r="T6" s="2" t="s">
        <v>276</v>
      </c>
      <c r="U6" s="1" t="s">
        <v>16</v>
      </c>
      <c r="V6" s="7" t="s">
        <v>342</v>
      </c>
      <c r="W6" s="1" t="s">
        <v>35</v>
      </c>
      <c r="X6" s="1" t="s">
        <v>16</v>
      </c>
      <c r="Y6" s="1" t="s">
        <v>35</v>
      </c>
      <c r="Z6" s="7" t="s">
        <v>355</v>
      </c>
      <c r="AA6" s="1" t="s">
        <v>16</v>
      </c>
      <c r="AB6" s="7" t="s">
        <v>430</v>
      </c>
      <c r="AC6" s="7" t="s">
        <v>310</v>
      </c>
      <c r="AI6" s="1" t="s">
        <v>16</v>
      </c>
      <c r="AJ6" s="1" t="s">
        <v>40</v>
      </c>
      <c r="AL6" s="1" t="s">
        <v>16</v>
      </c>
      <c r="AM6" s="1" t="s">
        <v>40</v>
      </c>
    </row>
    <row r="7" spans="1:43" ht="45">
      <c r="A7" s="2">
        <f t="shared" si="0"/>
        <v>6</v>
      </c>
      <c r="B7" s="2" t="s">
        <v>14</v>
      </c>
      <c r="C7" s="2" t="s">
        <v>36</v>
      </c>
      <c r="D7" s="2" t="s">
        <v>16</v>
      </c>
      <c r="E7" s="2"/>
      <c r="F7" s="2" t="s">
        <v>17</v>
      </c>
      <c r="G7" s="2" t="s">
        <v>37</v>
      </c>
      <c r="H7" s="2"/>
      <c r="I7" s="2" t="s">
        <v>16</v>
      </c>
      <c r="J7" s="2" t="s">
        <v>38</v>
      </c>
      <c r="K7" s="2" t="s">
        <v>31</v>
      </c>
      <c r="L7" s="2" t="s">
        <v>39</v>
      </c>
      <c r="M7" s="2" t="s">
        <v>24</v>
      </c>
      <c r="N7" s="2" t="s">
        <v>40</v>
      </c>
      <c r="O7" s="15"/>
      <c r="P7" s="15"/>
      <c r="Q7" s="2"/>
      <c r="R7" s="2"/>
      <c r="S7" s="2" t="s">
        <v>277</v>
      </c>
      <c r="T7" s="2" t="s">
        <v>269</v>
      </c>
      <c r="U7" s="1" t="s">
        <v>16</v>
      </c>
      <c r="V7" s="1" t="s">
        <v>310</v>
      </c>
      <c r="W7" s="7" t="s">
        <v>343</v>
      </c>
      <c r="X7" s="1" t="s">
        <v>16</v>
      </c>
      <c r="Y7" s="1" t="s">
        <v>21</v>
      </c>
      <c r="Z7" s="7" t="s">
        <v>356</v>
      </c>
      <c r="AA7" s="1" t="s">
        <v>16</v>
      </c>
      <c r="AB7" s="7" t="s">
        <v>432</v>
      </c>
      <c r="AC7" s="1" t="s">
        <v>310</v>
      </c>
      <c r="AI7" s="1" t="s">
        <v>16</v>
      </c>
      <c r="AJ7" s="1" t="s">
        <v>40</v>
      </c>
      <c r="AL7" s="1" t="s">
        <v>16</v>
      </c>
      <c r="AM7" s="1" t="s">
        <v>40</v>
      </c>
    </row>
    <row r="8" spans="1:43" ht="14.1" customHeight="1">
      <c r="A8" s="2">
        <f t="shared" si="0"/>
        <v>7</v>
      </c>
      <c r="B8" s="2" t="s">
        <v>14</v>
      </c>
      <c r="C8" s="2" t="s">
        <v>41</v>
      </c>
      <c r="D8" s="2" t="s">
        <v>16</v>
      </c>
      <c r="E8" s="2"/>
      <c r="F8" s="2" t="s">
        <v>27</v>
      </c>
      <c r="G8" s="2" t="s">
        <v>31</v>
      </c>
      <c r="H8" s="2"/>
      <c r="I8" s="2" t="s">
        <v>16</v>
      </c>
      <c r="J8" s="2" t="s">
        <v>31</v>
      </c>
      <c r="K8" s="2" t="s">
        <v>34</v>
      </c>
      <c r="L8" s="2" t="s">
        <v>16</v>
      </c>
      <c r="M8" s="2" t="s">
        <v>24</v>
      </c>
      <c r="N8" s="2" t="s">
        <v>40</v>
      </c>
      <c r="O8" s="15"/>
      <c r="P8" s="15"/>
      <c r="Q8" s="2"/>
      <c r="R8" s="2"/>
      <c r="S8" s="2" t="s">
        <v>16</v>
      </c>
      <c r="T8" s="2" t="s">
        <v>40</v>
      </c>
      <c r="U8" s="1" t="s">
        <v>16</v>
      </c>
      <c r="V8" s="1" t="s">
        <v>40</v>
      </c>
      <c r="X8" s="1" t="s">
        <v>16</v>
      </c>
      <c r="Y8" s="1" t="s">
        <v>40</v>
      </c>
      <c r="Z8" s="1"/>
      <c r="AA8" s="1" t="s">
        <v>16</v>
      </c>
      <c r="AB8" s="1" t="s">
        <v>40</v>
      </c>
      <c r="AC8" s="1" t="s">
        <v>40</v>
      </c>
      <c r="AI8" s="1" t="s">
        <v>16</v>
      </c>
      <c r="AJ8" s="1" t="s">
        <v>40</v>
      </c>
      <c r="AL8" s="1" t="s">
        <v>16</v>
      </c>
      <c r="AM8" s="1" t="s">
        <v>40</v>
      </c>
    </row>
    <row r="9" spans="1:43" s="7" customFormat="1" ht="105">
      <c r="A9" s="2">
        <f t="shared" si="0"/>
        <v>8</v>
      </c>
      <c r="B9" s="3" t="s">
        <v>14</v>
      </c>
      <c r="C9" s="3" t="s">
        <v>43</v>
      </c>
      <c r="D9" s="2" t="s">
        <v>16</v>
      </c>
      <c r="E9" s="2"/>
      <c r="F9" s="2" t="s">
        <v>17</v>
      </c>
      <c r="G9" s="2" t="s">
        <v>31</v>
      </c>
      <c r="H9" s="2"/>
      <c r="I9" s="3" t="s">
        <v>42</v>
      </c>
      <c r="J9" s="2" t="s">
        <v>31</v>
      </c>
      <c r="K9" s="2" t="s">
        <v>31</v>
      </c>
      <c r="L9" s="2" t="s">
        <v>16</v>
      </c>
      <c r="M9" s="2" t="s">
        <v>24</v>
      </c>
      <c r="N9" s="2" t="s">
        <v>20</v>
      </c>
      <c r="O9" s="15"/>
      <c r="P9" s="15"/>
      <c r="Q9" s="2"/>
      <c r="R9" s="2"/>
      <c r="S9" s="2" t="s">
        <v>16</v>
      </c>
      <c r="T9" s="2" t="s">
        <v>21</v>
      </c>
      <c r="U9" s="7" t="s">
        <v>16</v>
      </c>
      <c r="V9" s="7" t="s">
        <v>344</v>
      </c>
      <c r="W9" s="7" t="s">
        <v>345</v>
      </c>
      <c r="X9" s="7" t="s">
        <v>16</v>
      </c>
      <c r="Y9" s="7" t="s">
        <v>310</v>
      </c>
      <c r="Z9" s="7" t="s">
        <v>357</v>
      </c>
      <c r="AA9" s="7" t="s">
        <v>16</v>
      </c>
      <c r="AB9" s="7" t="s">
        <v>433</v>
      </c>
      <c r="AC9" s="7" t="s">
        <v>310</v>
      </c>
      <c r="AI9" s="1" t="s">
        <v>16</v>
      </c>
      <c r="AJ9" s="7" t="s">
        <v>613</v>
      </c>
      <c r="AK9" s="7" t="s">
        <v>616</v>
      </c>
      <c r="AL9" s="7" t="s">
        <v>16</v>
      </c>
      <c r="AM9" s="7" t="s">
        <v>40</v>
      </c>
    </row>
    <row r="10" spans="1:43" ht="14.1" customHeight="1">
      <c r="A10" s="2">
        <f t="shared" si="0"/>
        <v>9</v>
      </c>
      <c r="B10" s="2" t="s">
        <v>14</v>
      </c>
      <c r="C10" s="2" t="s">
        <v>45</v>
      </c>
      <c r="D10" s="2"/>
      <c r="E10" s="2"/>
      <c r="F10" s="2" t="s">
        <v>17</v>
      </c>
      <c r="G10" s="2"/>
      <c r="H10" s="2"/>
      <c r="I10" s="2" t="s">
        <v>16</v>
      </c>
      <c r="J10" s="2"/>
      <c r="K10" s="2"/>
      <c r="L10" s="2"/>
      <c r="M10" s="2" t="s">
        <v>24</v>
      </c>
      <c r="N10" s="2" t="s">
        <v>40</v>
      </c>
      <c r="O10" s="15"/>
      <c r="P10" s="15"/>
      <c r="Q10" s="2"/>
      <c r="R10" s="2"/>
      <c r="S10" s="2" t="s">
        <v>16</v>
      </c>
      <c r="T10" s="2" t="s">
        <v>40</v>
      </c>
      <c r="U10" s="1" t="s">
        <v>16</v>
      </c>
      <c r="V10" s="1" t="s">
        <v>40</v>
      </c>
      <c r="X10" s="1" t="s">
        <v>16</v>
      </c>
      <c r="Y10" s="1" t="s">
        <v>40</v>
      </c>
      <c r="Z10" s="1"/>
      <c r="AA10" s="1" t="s">
        <v>16</v>
      </c>
      <c r="AB10" s="1" t="s">
        <v>40</v>
      </c>
      <c r="AC10" s="1" t="s">
        <v>40</v>
      </c>
      <c r="AI10" s="1" t="s">
        <v>16</v>
      </c>
      <c r="AJ10" s="1" t="s">
        <v>40</v>
      </c>
      <c r="AL10" s="1" t="s">
        <v>16</v>
      </c>
      <c r="AM10" s="1" t="s">
        <v>40</v>
      </c>
    </row>
    <row r="11" spans="1:43" ht="14.1" customHeight="1">
      <c r="A11" s="2">
        <f t="shared" si="0"/>
        <v>10</v>
      </c>
      <c r="B11" s="2" t="s">
        <v>14</v>
      </c>
      <c r="C11" s="2" t="s">
        <v>46</v>
      </c>
      <c r="D11" s="2"/>
      <c r="E11" s="2"/>
      <c r="F11" s="2" t="s">
        <v>17</v>
      </c>
      <c r="G11" s="2"/>
      <c r="H11" s="2"/>
      <c r="I11" s="2" t="s">
        <v>16</v>
      </c>
      <c r="J11" s="2"/>
      <c r="K11" s="2"/>
      <c r="L11" s="2"/>
      <c r="M11" s="2" t="s">
        <v>24</v>
      </c>
      <c r="N11" s="2" t="s">
        <v>40</v>
      </c>
      <c r="O11" s="15"/>
      <c r="P11" s="15"/>
      <c r="Q11" s="2"/>
      <c r="R11" s="2"/>
      <c r="S11" s="2" t="s">
        <v>16</v>
      </c>
      <c r="T11" s="2" t="s">
        <v>21</v>
      </c>
      <c r="U11" s="1" t="s">
        <v>16</v>
      </c>
      <c r="V11" s="1" t="s">
        <v>21</v>
      </c>
      <c r="W11" s="1" t="s">
        <v>305</v>
      </c>
      <c r="X11" s="1" t="s">
        <v>16</v>
      </c>
      <c r="Y11" s="1" t="s">
        <v>40</v>
      </c>
      <c r="Z11" s="1"/>
      <c r="AI11" s="1" t="s">
        <v>16</v>
      </c>
      <c r="AJ11" s="1" t="s">
        <v>310</v>
      </c>
      <c r="AK11" s="7" t="s">
        <v>624</v>
      </c>
      <c r="AL11" s="1" t="s">
        <v>16</v>
      </c>
      <c r="AM11" s="1" t="s">
        <v>40</v>
      </c>
    </row>
    <row r="12" spans="1:43" ht="37.5" customHeight="1">
      <c r="A12" s="2">
        <f t="shared" si="0"/>
        <v>11</v>
      </c>
      <c r="B12" s="2" t="s">
        <v>14</v>
      </c>
      <c r="C12" s="2" t="s">
        <v>47</v>
      </c>
      <c r="D12" s="2" t="s">
        <v>16</v>
      </c>
      <c r="E12" s="2"/>
      <c r="F12" s="2" t="s">
        <v>17</v>
      </c>
      <c r="G12" s="2" t="s">
        <v>18</v>
      </c>
      <c r="H12" s="2"/>
      <c r="I12" s="2" t="s">
        <v>16</v>
      </c>
      <c r="J12" s="2" t="s">
        <v>18</v>
      </c>
      <c r="K12" s="2" t="s">
        <v>34</v>
      </c>
      <c r="L12" s="2" t="s">
        <v>16</v>
      </c>
      <c r="M12" s="2" t="s">
        <v>24</v>
      </c>
      <c r="N12" s="2" t="s">
        <v>40</v>
      </c>
      <c r="O12" s="15"/>
      <c r="P12" s="15"/>
      <c r="Q12" s="2"/>
      <c r="R12" s="2"/>
      <c r="S12" s="2" t="s">
        <v>16</v>
      </c>
      <c r="T12" s="2" t="s">
        <v>40</v>
      </c>
      <c r="U12" s="1" t="s">
        <v>16</v>
      </c>
      <c r="V12" s="7" t="s">
        <v>346</v>
      </c>
      <c r="W12" s="1" t="s">
        <v>304</v>
      </c>
      <c r="X12" s="1" t="s">
        <v>16</v>
      </c>
      <c r="Y12" s="1" t="s">
        <v>40</v>
      </c>
      <c r="Z12" s="1"/>
      <c r="AA12" s="1" t="s">
        <v>16</v>
      </c>
      <c r="AB12" s="1" t="s">
        <v>40</v>
      </c>
      <c r="AC12" s="1" t="s">
        <v>40</v>
      </c>
      <c r="AI12" s="1" t="s">
        <v>16</v>
      </c>
      <c r="AJ12" s="1" t="s">
        <v>40</v>
      </c>
      <c r="AL12" s="1" t="s">
        <v>16</v>
      </c>
      <c r="AM12" s="1" t="s">
        <v>40</v>
      </c>
    </row>
    <row r="13" spans="1:43" ht="14.1" customHeight="1">
      <c r="A13" s="2">
        <f t="shared" si="0"/>
        <v>12</v>
      </c>
      <c r="B13" s="2" t="s">
        <v>14</v>
      </c>
      <c r="C13" s="2" t="s">
        <v>48</v>
      </c>
      <c r="D13" s="2"/>
      <c r="E13" s="2"/>
      <c r="F13" s="2" t="s">
        <v>49</v>
      </c>
      <c r="G13" s="2"/>
      <c r="H13" s="2"/>
      <c r="I13" s="2" t="s">
        <v>50</v>
      </c>
      <c r="J13" s="2"/>
      <c r="K13" s="2"/>
      <c r="L13" s="2"/>
      <c r="M13" s="2"/>
      <c r="N13" s="2"/>
      <c r="O13" s="15">
        <v>1</v>
      </c>
      <c r="P13" s="15"/>
      <c r="Q13" s="2"/>
      <c r="R13" s="2"/>
      <c r="S13" s="2" t="s">
        <v>277</v>
      </c>
      <c r="T13" s="2" t="s">
        <v>269</v>
      </c>
      <c r="U13" s="1" t="s">
        <v>287</v>
      </c>
      <c r="V13" s="1" t="s">
        <v>310</v>
      </c>
      <c r="X13" s="2" t="s">
        <v>50</v>
      </c>
      <c r="Y13" s="2" t="s">
        <v>277</v>
      </c>
      <c r="Z13" s="1"/>
      <c r="AI13" s="1" t="s">
        <v>619</v>
      </c>
    </row>
    <row r="14" spans="1:43" hidden="1">
      <c r="A14" s="2">
        <f t="shared" si="0"/>
        <v>13</v>
      </c>
      <c r="B14" s="3" t="s">
        <v>51</v>
      </c>
      <c r="C14" s="4" t="s">
        <v>52</v>
      </c>
      <c r="D14" s="2" t="s">
        <v>16</v>
      </c>
      <c r="E14" s="2" t="s">
        <v>53</v>
      </c>
      <c r="F14" s="2" t="s">
        <v>54</v>
      </c>
      <c r="G14" s="2" t="s">
        <v>55</v>
      </c>
      <c r="H14" s="2" t="s">
        <v>19</v>
      </c>
      <c r="I14" s="2" t="s">
        <v>16</v>
      </c>
      <c r="J14" s="2" t="s">
        <v>55</v>
      </c>
      <c r="K14" s="2" t="s">
        <v>34</v>
      </c>
      <c r="L14" s="4" t="s">
        <v>16</v>
      </c>
      <c r="M14" s="2" t="s">
        <v>24</v>
      </c>
      <c r="N14" s="2" t="s">
        <v>40</v>
      </c>
      <c r="O14" s="69">
        <v>8</v>
      </c>
      <c r="P14" s="15"/>
      <c r="Q14" s="2" t="s">
        <v>245</v>
      </c>
      <c r="R14" s="2"/>
      <c r="S14" s="2" t="s">
        <v>65</v>
      </c>
      <c r="T14" s="2" t="s">
        <v>293</v>
      </c>
      <c r="U14" s="1" t="s">
        <v>60</v>
      </c>
      <c r="V14" s="1" t="s">
        <v>293</v>
      </c>
      <c r="X14" s="1" t="s">
        <v>60</v>
      </c>
      <c r="Y14" s="1" t="s">
        <v>293</v>
      </c>
      <c r="Z14" s="1"/>
    </row>
    <row r="15" spans="1:43" ht="14.1" hidden="1" customHeight="1">
      <c r="A15" s="2">
        <f t="shared" si="0"/>
        <v>14</v>
      </c>
      <c r="B15" s="3" t="s">
        <v>51</v>
      </c>
      <c r="C15" s="4" t="s">
        <v>56</v>
      </c>
      <c r="D15" s="2" t="s">
        <v>16</v>
      </c>
      <c r="E15" s="2" t="s">
        <v>53</v>
      </c>
      <c r="F15" s="2" t="s">
        <v>54</v>
      </c>
      <c r="G15" s="2" t="s">
        <v>55</v>
      </c>
      <c r="H15" s="2"/>
      <c r="I15" s="2" t="s">
        <v>16</v>
      </c>
      <c r="J15" s="2" t="s">
        <v>55</v>
      </c>
      <c r="K15" s="2" t="s">
        <v>34</v>
      </c>
      <c r="L15" s="2" t="s">
        <v>16</v>
      </c>
      <c r="M15" s="2" t="s">
        <v>24</v>
      </c>
      <c r="N15" s="2" t="s">
        <v>20</v>
      </c>
      <c r="O15" s="69"/>
      <c r="P15" s="15"/>
      <c r="Q15" s="2"/>
      <c r="R15" s="2"/>
      <c r="S15" s="2" t="s">
        <v>65</v>
      </c>
      <c r="T15" s="2" t="s">
        <v>293</v>
      </c>
      <c r="U15" s="1" t="s">
        <v>60</v>
      </c>
      <c r="V15" s="1" t="s">
        <v>293</v>
      </c>
      <c r="X15" s="1" t="s">
        <v>16</v>
      </c>
      <c r="Y15" s="1" t="s">
        <v>293</v>
      </c>
    </row>
    <row r="16" spans="1:43" ht="45" hidden="1">
      <c r="A16" s="2">
        <f t="shared" si="0"/>
        <v>15</v>
      </c>
      <c r="B16" s="3" t="s">
        <v>51</v>
      </c>
      <c r="C16" s="2" t="s">
        <v>57</v>
      </c>
      <c r="D16" s="2" t="s">
        <v>16</v>
      </c>
      <c r="E16" s="2" t="s">
        <v>53</v>
      </c>
      <c r="F16" s="2" t="s">
        <v>58</v>
      </c>
      <c r="G16" s="2" t="s">
        <v>31</v>
      </c>
      <c r="H16" s="2" t="s">
        <v>19</v>
      </c>
      <c r="I16" s="2" t="s">
        <v>16</v>
      </c>
      <c r="J16" s="2" t="s">
        <v>59</v>
      </c>
      <c r="K16" s="2" t="s">
        <v>31</v>
      </c>
      <c r="L16" s="2" t="s">
        <v>16</v>
      </c>
      <c r="M16" s="2" t="s">
        <v>60</v>
      </c>
      <c r="N16" s="2"/>
      <c r="O16" s="69"/>
      <c r="P16" s="15"/>
      <c r="Q16" s="2"/>
      <c r="R16" s="2"/>
      <c r="S16" s="2" t="s">
        <v>16</v>
      </c>
      <c r="T16" s="2" t="s">
        <v>21</v>
      </c>
      <c r="U16" s="1" t="s">
        <v>16</v>
      </c>
      <c r="V16" s="1" t="s">
        <v>310</v>
      </c>
      <c r="X16" s="1" t="s">
        <v>16</v>
      </c>
      <c r="Y16" s="1" t="s">
        <v>310</v>
      </c>
      <c r="Z16" s="7" t="s">
        <v>358</v>
      </c>
      <c r="AA16" s="1" t="s">
        <v>16</v>
      </c>
      <c r="AB16" s="1" t="s">
        <v>452</v>
      </c>
      <c r="AC16" s="1" t="s">
        <v>310</v>
      </c>
      <c r="AI16" s="1" t="s">
        <v>16</v>
      </c>
      <c r="AJ16" s="1" t="s">
        <v>310</v>
      </c>
      <c r="AK16" s="7" t="s">
        <v>603</v>
      </c>
    </row>
    <row r="17" spans="1:39" ht="14.1" hidden="1" customHeight="1">
      <c r="A17" s="2">
        <f t="shared" si="0"/>
        <v>16</v>
      </c>
      <c r="B17" s="3" t="s">
        <v>51</v>
      </c>
      <c r="C17" s="4" t="s">
        <v>61</v>
      </c>
      <c r="D17" s="2" t="s">
        <v>16</v>
      </c>
      <c r="E17" s="2" t="s">
        <v>62</v>
      </c>
      <c r="F17" s="2" t="s">
        <v>22</v>
      </c>
      <c r="G17" s="2" t="s">
        <v>31</v>
      </c>
      <c r="H17" s="2"/>
      <c r="I17" s="2" t="s">
        <v>16</v>
      </c>
      <c r="J17" s="2" t="s">
        <v>59</v>
      </c>
      <c r="K17" s="2" t="s">
        <v>31</v>
      </c>
      <c r="L17" s="2" t="s">
        <v>16</v>
      </c>
      <c r="M17" s="2" t="s">
        <v>60</v>
      </c>
      <c r="N17" s="2"/>
      <c r="O17" s="69"/>
      <c r="P17" s="15"/>
      <c r="Q17" s="2"/>
      <c r="R17" s="2"/>
      <c r="S17" s="2" t="s">
        <v>65</v>
      </c>
      <c r="T17" s="2" t="s">
        <v>293</v>
      </c>
      <c r="U17" s="1" t="s">
        <v>60</v>
      </c>
      <c r="V17" s="1" t="s">
        <v>293</v>
      </c>
      <c r="X17" s="1" t="s">
        <v>60</v>
      </c>
      <c r="Y17" s="5" t="s">
        <v>293</v>
      </c>
      <c r="Z17" s="1"/>
    </row>
    <row r="18" spans="1:39" ht="14.1" hidden="1" customHeight="1">
      <c r="A18" s="2">
        <f t="shared" si="0"/>
        <v>17</v>
      </c>
      <c r="B18" s="3" t="s">
        <v>51</v>
      </c>
      <c r="C18" s="2" t="s">
        <v>63</v>
      </c>
      <c r="D18" s="2" t="s">
        <v>16</v>
      </c>
      <c r="E18" s="2" t="s">
        <v>53</v>
      </c>
      <c r="F18" s="2" t="s">
        <v>54</v>
      </c>
      <c r="G18" s="2" t="s">
        <v>31</v>
      </c>
      <c r="H18" s="2" t="s">
        <v>19</v>
      </c>
      <c r="I18" s="2" t="s">
        <v>16</v>
      </c>
      <c r="J18" s="2" t="s">
        <v>59</v>
      </c>
      <c r="K18" s="2" t="s">
        <v>34</v>
      </c>
      <c r="L18" s="2" t="s">
        <v>16</v>
      </c>
      <c r="M18" s="2" t="s">
        <v>24</v>
      </c>
      <c r="N18" s="2" t="s">
        <v>40</v>
      </c>
      <c r="O18" s="69"/>
      <c r="P18" s="15"/>
      <c r="Q18" s="2"/>
      <c r="R18" s="2"/>
      <c r="S18" s="2" t="s">
        <v>16</v>
      </c>
      <c r="T18" s="2" t="s">
        <v>40</v>
      </c>
      <c r="U18" s="1" t="s">
        <v>16</v>
      </c>
      <c r="V18" s="1" t="s">
        <v>40</v>
      </c>
      <c r="X18" s="1" t="s">
        <v>16</v>
      </c>
      <c r="Y18" s="1" t="s">
        <v>40</v>
      </c>
      <c r="Z18" s="1"/>
      <c r="AA18" s="1" t="s">
        <v>16</v>
      </c>
      <c r="AB18" s="1" t="s">
        <v>40</v>
      </c>
      <c r="AC18" s="1" t="s">
        <v>40</v>
      </c>
      <c r="AI18" s="1" t="s">
        <v>16</v>
      </c>
      <c r="AJ18" s="1" t="s">
        <v>40</v>
      </c>
    </row>
    <row r="19" spans="1:39" s="6" customFormat="1" ht="45" hidden="1">
      <c r="A19" s="2">
        <f t="shared" si="0"/>
        <v>18</v>
      </c>
      <c r="B19" s="3" t="s">
        <v>51</v>
      </c>
      <c r="C19" s="2" t="s">
        <v>64</v>
      </c>
      <c r="D19" s="2" t="s">
        <v>65</v>
      </c>
      <c r="E19" s="2"/>
      <c r="F19" s="2" t="s">
        <v>22</v>
      </c>
      <c r="G19" s="2" t="s">
        <v>31</v>
      </c>
      <c r="H19" s="2"/>
      <c r="I19" s="2" t="s">
        <v>66</v>
      </c>
      <c r="J19" s="2" t="s">
        <v>59</v>
      </c>
      <c r="K19" s="2"/>
      <c r="L19" s="2" t="s">
        <v>67</v>
      </c>
      <c r="M19" s="2" t="s">
        <v>24</v>
      </c>
      <c r="N19" s="2" t="s">
        <v>40</v>
      </c>
      <c r="O19" s="69"/>
      <c r="P19" s="15"/>
      <c r="Q19" s="2"/>
      <c r="R19" s="2"/>
      <c r="S19" s="2" t="s">
        <v>66</v>
      </c>
      <c r="T19" s="3" t="s">
        <v>302</v>
      </c>
      <c r="U19" s="1" t="s">
        <v>16</v>
      </c>
      <c r="V19" s="7" t="s">
        <v>415</v>
      </c>
      <c r="X19" s="1" t="s">
        <v>16</v>
      </c>
      <c r="Y19" s="5" t="s">
        <v>312</v>
      </c>
      <c r="Z19" s="6" t="s">
        <v>416</v>
      </c>
      <c r="AI19" s="6" t="s">
        <v>35</v>
      </c>
      <c r="AJ19" s="6" t="s">
        <v>604</v>
      </c>
    </row>
    <row r="20" spans="1:39" ht="120" hidden="1">
      <c r="A20" s="2">
        <f t="shared" si="0"/>
        <v>19</v>
      </c>
      <c r="B20" s="3" t="s">
        <v>51</v>
      </c>
      <c r="C20" s="2" t="s">
        <v>291</v>
      </c>
      <c r="D20" s="2" t="s">
        <v>16</v>
      </c>
      <c r="E20" s="2" t="s">
        <v>53</v>
      </c>
      <c r="F20" s="2" t="s">
        <v>22</v>
      </c>
      <c r="G20" s="2" t="s">
        <v>31</v>
      </c>
      <c r="H20" s="2" t="s">
        <v>68</v>
      </c>
      <c r="I20" s="2" t="s">
        <v>16</v>
      </c>
      <c r="J20" s="2" t="s">
        <v>18</v>
      </c>
      <c r="K20" s="2" t="s">
        <v>19</v>
      </c>
      <c r="L20" s="2" t="s">
        <v>69</v>
      </c>
      <c r="M20" s="2" t="s">
        <v>60</v>
      </c>
      <c r="N20" s="2"/>
      <c r="O20" s="69"/>
      <c r="P20" s="15"/>
      <c r="Q20" s="2"/>
      <c r="R20" s="2"/>
      <c r="S20" s="1" t="s">
        <v>16</v>
      </c>
      <c r="T20" s="7" t="s">
        <v>21</v>
      </c>
      <c r="U20" s="1" t="s">
        <v>16</v>
      </c>
      <c r="V20" s="1" t="s">
        <v>310</v>
      </c>
      <c r="X20" s="1" t="s">
        <v>16</v>
      </c>
      <c r="Y20" s="1" t="s">
        <v>310</v>
      </c>
      <c r="Z20" s="21" t="s">
        <v>451</v>
      </c>
      <c r="AA20" s="1" t="s">
        <v>16</v>
      </c>
      <c r="AB20" s="7" t="s">
        <v>605</v>
      </c>
      <c r="AC20" s="1" t="s">
        <v>310</v>
      </c>
      <c r="AI20" s="1" t="s">
        <v>16</v>
      </c>
      <c r="AJ20" s="1" t="s">
        <v>606</v>
      </c>
      <c r="AK20" s="7" t="s">
        <v>607</v>
      </c>
    </row>
    <row r="21" spans="1:39" ht="14.1" hidden="1" customHeight="1">
      <c r="A21" s="2">
        <f t="shared" si="0"/>
        <v>20</v>
      </c>
      <c r="B21" s="3" t="s">
        <v>51</v>
      </c>
      <c r="C21" s="4" t="s">
        <v>70</v>
      </c>
      <c r="D21" s="2" t="s">
        <v>16</v>
      </c>
      <c r="E21" s="2" t="s">
        <v>53</v>
      </c>
      <c r="F21" s="2" t="s">
        <v>22</v>
      </c>
      <c r="G21" s="2" t="s">
        <v>31</v>
      </c>
      <c r="H21" s="2" t="s">
        <v>19</v>
      </c>
      <c r="I21" s="2" t="s">
        <v>16</v>
      </c>
      <c r="J21" s="2" t="s">
        <v>18</v>
      </c>
      <c r="K21" s="2" t="s">
        <v>19</v>
      </c>
      <c r="L21" s="2" t="s">
        <v>69</v>
      </c>
      <c r="M21" s="2" t="s">
        <v>60</v>
      </c>
      <c r="N21" s="2"/>
      <c r="O21" s="69"/>
      <c r="P21" s="15"/>
      <c r="Q21" s="2"/>
      <c r="R21" s="2"/>
      <c r="S21" s="2" t="s">
        <v>65</v>
      </c>
      <c r="T21" s="2" t="s">
        <v>293</v>
      </c>
      <c r="U21" s="1" t="s">
        <v>60</v>
      </c>
      <c r="V21" s="1" t="s">
        <v>347</v>
      </c>
      <c r="X21" s="1" t="s">
        <v>60</v>
      </c>
      <c r="Y21" s="1" t="s">
        <v>293</v>
      </c>
      <c r="Z21" s="1"/>
    </row>
    <row r="22" spans="1:39" s="6" customFormat="1" ht="14.1" hidden="1" customHeight="1">
      <c r="A22" s="2">
        <f t="shared" si="0"/>
        <v>21</v>
      </c>
      <c r="B22" s="3" t="s">
        <v>51</v>
      </c>
      <c r="C22" s="2" t="s">
        <v>71</v>
      </c>
      <c r="D22" s="2" t="s">
        <v>16</v>
      </c>
      <c r="E22" s="2" t="s">
        <v>53</v>
      </c>
      <c r="F22" s="2" t="s">
        <v>54</v>
      </c>
      <c r="G22" s="2" t="s">
        <v>31</v>
      </c>
      <c r="H22" s="2" t="s">
        <v>19</v>
      </c>
      <c r="I22" s="2" t="s">
        <v>16</v>
      </c>
      <c r="J22" s="2" t="s">
        <v>18</v>
      </c>
      <c r="K22" s="2"/>
      <c r="L22" s="2" t="s">
        <v>69</v>
      </c>
      <c r="M22" s="2" t="s">
        <v>16</v>
      </c>
      <c r="N22" s="2" t="s">
        <v>40</v>
      </c>
      <c r="O22" s="69"/>
      <c r="P22" s="15"/>
      <c r="Q22" s="2"/>
      <c r="R22" s="2"/>
      <c r="S22" s="2" t="s">
        <v>16</v>
      </c>
      <c r="T22" s="2" t="s">
        <v>21</v>
      </c>
      <c r="U22" s="1" t="s">
        <v>16</v>
      </c>
      <c r="V22" s="1" t="s">
        <v>40</v>
      </c>
      <c r="X22" s="1" t="s">
        <v>16</v>
      </c>
      <c r="Y22" s="1" t="s">
        <v>40</v>
      </c>
      <c r="AA22" s="5" t="s">
        <v>16</v>
      </c>
      <c r="AB22" s="5" t="s">
        <v>40</v>
      </c>
      <c r="AC22" s="5" t="s">
        <v>40</v>
      </c>
      <c r="AI22" s="5" t="s">
        <v>16</v>
      </c>
      <c r="AJ22" s="52" t="s">
        <v>40</v>
      </c>
    </row>
    <row r="23" spans="1:39" ht="14.1" hidden="1" customHeight="1">
      <c r="A23" s="2">
        <f t="shared" si="0"/>
        <v>22</v>
      </c>
      <c r="B23" s="3" t="s">
        <v>51</v>
      </c>
      <c r="C23" s="2" t="s">
        <v>72</v>
      </c>
      <c r="D23" s="2" t="s">
        <v>16</v>
      </c>
      <c r="E23" s="2" t="s">
        <v>62</v>
      </c>
      <c r="F23" s="2" t="s">
        <v>73</v>
      </c>
      <c r="G23" s="2" t="s">
        <v>31</v>
      </c>
      <c r="H23" s="2" t="s">
        <v>19</v>
      </c>
      <c r="I23" s="2" t="s">
        <v>16</v>
      </c>
      <c r="J23" s="2" t="s">
        <v>31</v>
      </c>
      <c r="K23" s="2" t="s">
        <v>74</v>
      </c>
      <c r="L23" s="2" t="s">
        <v>42</v>
      </c>
      <c r="M23" s="2" t="s">
        <v>60</v>
      </c>
      <c r="N23" s="2"/>
      <c r="O23" s="69"/>
      <c r="P23" s="15"/>
      <c r="Q23" s="2"/>
      <c r="R23" s="2"/>
      <c r="S23" s="2" t="s">
        <v>16</v>
      </c>
      <c r="T23" s="2" t="s">
        <v>21</v>
      </c>
      <c r="U23" s="1" t="s">
        <v>16</v>
      </c>
      <c r="V23" s="1" t="s">
        <v>40</v>
      </c>
      <c r="X23" s="1" t="s">
        <v>16</v>
      </c>
      <c r="Y23" s="1" t="s">
        <v>40</v>
      </c>
      <c r="Z23" s="1"/>
      <c r="AA23" s="5" t="s">
        <v>16</v>
      </c>
      <c r="AB23" s="5" t="s">
        <v>40</v>
      </c>
      <c r="AC23" s="5" t="s">
        <v>40</v>
      </c>
      <c r="AI23" s="5" t="s">
        <v>16</v>
      </c>
      <c r="AJ23" s="52" t="s">
        <v>40</v>
      </c>
    </row>
    <row r="24" spans="1:39" ht="14.1" hidden="1" customHeight="1">
      <c r="A24" s="2">
        <f t="shared" si="0"/>
        <v>23</v>
      </c>
      <c r="B24" s="3" t="s">
        <v>51</v>
      </c>
      <c r="C24" s="4" t="s">
        <v>75</v>
      </c>
      <c r="D24" s="2" t="s">
        <v>16</v>
      </c>
      <c r="E24" s="2" t="s">
        <v>76</v>
      </c>
      <c r="F24" s="2" t="s">
        <v>54</v>
      </c>
      <c r="G24" s="2" t="s">
        <v>31</v>
      </c>
      <c r="H24" s="2"/>
      <c r="I24" s="2" t="s">
        <v>16</v>
      </c>
      <c r="J24" s="2" t="s">
        <v>74</v>
      </c>
      <c r="K24" s="2"/>
      <c r="L24" s="2"/>
      <c r="M24" s="2" t="s">
        <v>16</v>
      </c>
      <c r="N24" s="2" t="s">
        <v>20</v>
      </c>
      <c r="O24" s="69"/>
      <c r="P24" s="15"/>
      <c r="Q24" s="2"/>
      <c r="R24" s="2"/>
      <c r="S24" s="2" t="s">
        <v>65</v>
      </c>
      <c r="T24" s="2" t="s">
        <v>293</v>
      </c>
      <c r="U24" s="1" t="s">
        <v>60</v>
      </c>
      <c r="V24" s="1" t="s">
        <v>293</v>
      </c>
      <c r="X24" s="1" t="s">
        <v>60</v>
      </c>
      <c r="Y24" s="1" t="s">
        <v>293</v>
      </c>
      <c r="Z24" s="1"/>
    </row>
    <row r="25" spans="1:39" ht="165" hidden="1">
      <c r="A25" s="2">
        <f t="shared" si="0"/>
        <v>24</v>
      </c>
      <c r="B25" s="3" t="s">
        <v>51</v>
      </c>
      <c r="C25" s="2" t="s">
        <v>77</v>
      </c>
      <c r="D25" s="2" t="s">
        <v>16</v>
      </c>
      <c r="E25" s="2" t="s">
        <v>76</v>
      </c>
      <c r="F25" s="2" t="s">
        <v>54</v>
      </c>
      <c r="G25" s="2" t="s">
        <v>31</v>
      </c>
      <c r="H25" s="2"/>
      <c r="I25" s="2" t="s">
        <v>16</v>
      </c>
      <c r="J25" s="2" t="s">
        <v>31</v>
      </c>
      <c r="K25" s="2" t="s">
        <v>31</v>
      </c>
      <c r="L25" s="2"/>
      <c r="M25" s="2" t="s">
        <v>16</v>
      </c>
      <c r="N25" s="2" t="s">
        <v>20</v>
      </c>
      <c r="O25" s="69"/>
      <c r="P25" s="15"/>
      <c r="Q25" s="2"/>
      <c r="R25" s="2"/>
      <c r="S25" s="2" t="s">
        <v>16</v>
      </c>
      <c r="T25" s="2" t="s">
        <v>21</v>
      </c>
      <c r="U25" s="1" t="s">
        <v>16</v>
      </c>
      <c r="V25" s="5" t="s">
        <v>310</v>
      </c>
      <c r="X25" s="1" t="s">
        <v>16</v>
      </c>
      <c r="Y25" s="5" t="s">
        <v>312</v>
      </c>
      <c r="Z25" s="7" t="s">
        <v>359</v>
      </c>
      <c r="AA25" s="1" t="s">
        <v>16</v>
      </c>
      <c r="AB25" s="7" t="s">
        <v>359</v>
      </c>
      <c r="AC25" s="1" t="s">
        <v>310</v>
      </c>
      <c r="AI25" s="1" t="s">
        <v>16</v>
      </c>
      <c r="AJ25" s="1" t="s">
        <v>310</v>
      </c>
      <c r="AK25" s="7" t="s">
        <v>608</v>
      </c>
    </row>
    <row r="26" spans="1:39" ht="150" hidden="1">
      <c r="A26" s="2">
        <f t="shared" si="0"/>
        <v>25</v>
      </c>
      <c r="B26" s="3" t="s">
        <v>51</v>
      </c>
      <c r="C26" s="2" t="s">
        <v>78</v>
      </c>
      <c r="D26" s="2" t="s">
        <v>16</v>
      </c>
      <c r="E26" s="2" t="s">
        <v>76</v>
      </c>
      <c r="F26" s="2" t="s">
        <v>79</v>
      </c>
      <c r="G26" s="2" t="s">
        <v>31</v>
      </c>
      <c r="H26" s="2"/>
      <c r="I26" s="2" t="s">
        <v>16</v>
      </c>
      <c r="J26" s="2" t="s">
        <v>18</v>
      </c>
      <c r="K26" s="2"/>
      <c r="L26" s="2"/>
      <c r="M26" s="2" t="s">
        <v>16</v>
      </c>
      <c r="N26" s="2" t="s">
        <v>20</v>
      </c>
      <c r="O26" s="69"/>
      <c r="P26" s="15"/>
      <c r="Q26" s="2"/>
      <c r="R26" s="2"/>
      <c r="S26" s="2" t="s">
        <v>16</v>
      </c>
      <c r="T26" s="2" t="s">
        <v>21</v>
      </c>
      <c r="U26" s="1" t="s">
        <v>16</v>
      </c>
      <c r="V26" s="5" t="s">
        <v>310</v>
      </c>
      <c r="X26" s="1" t="s">
        <v>16</v>
      </c>
      <c r="Y26" s="5" t="s">
        <v>310</v>
      </c>
      <c r="Z26" s="7" t="s">
        <v>419</v>
      </c>
      <c r="AA26" s="1" t="s">
        <v>16</v>
      </c>
      <c r="AB26" s="7" t="s">
        <v>453</v>
      </c>
      <c r="AC26" s="1" t="s">
        <v>310</v>
      </c>
      <c r="AI26" s="1" t="s">
        <v>16</v>
      </c>
      <c r="AJ26" s="1" t="s">
        <v>310</v>
      </c>
      <c r="AK26" s="7" t="s">
        <v>609</v>
      </c>
    </row>
    <row r="27" spans="1:39" ht="14.1" hidden="1" customHeight="1">
      <c r="A27" s="2">
        <f t="shared" si="0"/>
        <v>26</v>
      </c>
      <c r="B27" s="3" t="s">
        <v>51</v>
      </c>
      <c r="C27" s="2" t="s">
        <v>80</v>
      </c>
      <c r="D27" s="2" t="s">
        <v>16</v>
      </c>
      <c r="E27" s="2"/>
      <c r="F27" s="2" t="s">
        <v>49</v>
      </c>
      <c r="G27" s="2"/>
      <c r="H27" s="2"/>
      <c r="I27" s="2" t="s">
        <v>16</v>
      </c>
      <c r="J27" s="2" t="s">
        <v>31</v>
      </c>
      <c r="K27" s="2" t="s">
        <v>31</v>
      </c>
      <c r="L27" s="2"/>
      <c r="M27" s="2" t="s">
        <v>16</v>
      </c>
      <c r="N27" s="2" t="s">
        <v>40</v>
      </c>
      <c r="O27" s="69"/>
      <c r="P27" s="15"/>
      <c r="Q27" s="2"/>
      <c r="R27" s="2"/>
      <c r="S27" s="2" t="s">
        <v>16</v>
      </c>
      <c r="T27" s="2" t="s">
        <v>21</v>
      </c>
      <c r="U27" s="1" t="s">
        <v>16</v>
      </c>
      <c r="V27" s="5" t="s">
        <v>310</v>
      </c>
      <c r="X27" s="1" t="s">
        <v>16</v>
      </c>
      <c r="Y27" s="5" t="s">
        <v>310</v>
      </c>
      <c r="Z27" s="7" t="s">
        <v>360</v>
      </c>
      <c r="AA27" s="1" t="s">
        <v>16</v>
      </c>
      <c r="AB27" s="7" t="s">
        <v>360</v>
      </c>
      <c r="AC27" s="1" t="s">
        <v>310</v>
      </c>
    </row>
    <row r="28" spans="1:39" ht="114.75" hidden="1" customHeight="1">
      <c r="A28" s="2">
        <f t="shared" si="0"/>
        <v>27</v>
      </c>
      <c r="B28" s="3" t="s">
        <v>51</v>
      </c>
      <c r="C28" s="2" t="s">
        <v>84</v>
      </c>
      <c r="D28" s="2"/>
      <c r="E28" s="2"/>
      <c r="F28" s="2"/>
      <c r="G28" s="2"/>
      <c r="H28" s="2"/>
      <c r="I28" s="2" t="s">
        <v>16</v>
      </c>
      <c r="J28" s="2"/>
      <c r="K28" s="2"/>
      <c r="L28" s="2"/>
      <c r="M28" s="2"/>
      <c r="N28" s="2"/>
      <c r="O28" s="69"/>
      <c r="P28" s="15"/>
      <c r="Q28" s="2"/>
      <c r="R28" s="2"/>
      <c r="S28" s="2"/>
      <c r="T28" s="2"/>
      <c r="U28" s="1" t="s">
        <v>16</v>
      </c>
      <c r="V28" s="5" t="s">
        <v>310</v>
      </c>
      <c r="X28" s="1" t="s">
        <v>16</v>
      </c>
      <c r="Y28" s="5" t="s">
        <v>310</v>
      </c>
      <c r="Z28" s="24" t="s">
        <v>414</v>
      </c>
      <c r="AA28" s="1" t="s">
        <v>16</v>
      </c>
      <c r="AB28" s="1" t="s">
        <v>40</v>
      </c>
      <c r="AC28" s="1" t="s">
        <v>40</v>
      </c>
      <c r="AI28" s="1" t="s">
        <v>35</v>
      </c>
      <c r="AJ28" s="1" t="s">
        <v>310</v>
      </c>
    </row>
    <row r="29" spans="1:39" ht="138.75" hidden="1" customHeight="1">
      <c r="A29" s="2">
        <f t="shared" si="0"/>
        <v>28</v>
      </c>
      <c r="B29" s="1" t="s">
        <v>51</v>
      </c>
      <c r="C29" s="2" t="s">
        <v>292</v>
      </c>
      <c r="D29" s="2" t="s">
        <v>16</v>
      </c>
      <c r="E29" s="2"/>
      <c r="F29" s="2" t="s">
        <v>79</v>
      </c>
      <c r="G29" s="2"/>
      <c r="H29" s="2"/>
      <c r="I29" s="2" t="s">
        <v>16</v>
      </c>
      <c r="J29" s="2" t="s">
        <v>18</v>
      </c>
      <c r="K29" s="2" t="s">
        <v>19</v>
      </c>
      <c r="L29" s="2"/>
      <c r="M29" s="2" t="s">
        <v>16</v>
      </c>
      <c r="N29" s="2" t="s">
        <v>20</v>
      </c>
      <c r="O29" s="69"/>
      <c r="P29" s="15"/>
      <c r="Q29" s="2"/>
      <c r="R29" s="2"/>
      <c r="S29" s="2" t="s">
        <v>16</v>
      </c>
      <c r="T29" s="2" t="s">
        <v>35</v>
      </c>
      <c r="U29" s="1" t="s">
        <v>16</v>
      </c>
      <c r="V29" s="5" t="s">
        <v>310</v>
      </c>
      <c r="X29" s="1" t="s">
        <v>16</v>
      </c>
      <c r="Y29" s="5" t="s">
        <v>310</v>
      </c>
      <c r="Z29" s="7" t="s">
        <v>418</v>
      </c>
      <c r="AA29" s="1" t="s">
        <v>16</v>
      </c>
      <c r="AB29" s="7" t="s">
        <v>454</v>
      </c>
      <c r="AC29" s="1" t="s">
        <v>310</v>
      </c>
      <c r="AI29" s="1" t="s">
        <v>16</v>
      </c>
      <c r="AJ29" s="1" t="s">
        <v>310</v>
      </c>
      <c r="AK29" s="7" t="s">
        <v>610</v>
      </c>
    </row>
    <row r="30" spans="1:39" ht="62.25" hidden="1" customHeight="1">
      <c r="A30" s="2">
        <f t="shared" si="0"/>
        <v>29</v>
      </c>
      <c r="B30" s="3" t="s">
        <v>51</v>
      </c>
      <c r="C30" s="2" t="s">
        <v>82</v>
      </c>
      <c r="D30" s="2" t="s">
        <v>16</v>
      </c>
      <c r="E30" s="2"/>
      <c r="F30" s="2" t="s">
        <v>79</v>
      </c>
      <c r="G30" s="2" t="s">
        <v>79</v>
      </c>
      <c r="H30" s="2" t="s">
        <v>83</v>
      </c>
      <c r="I30" s="2" t="s">
        <v>16</v>
      </c>
      <c r="J30" s="2" t="s">
        <v>74</v>
      </c>
      <c r="K30" s="2"/>
      <c r="L30" s="2"/>
      <c r="M30" s="2" t="s">
        <v>16</v>
      </c>
      <c r="N30" s="2" t="s">
        <v>40</v>
      </c>
      <c r="O30" s="69"/>
      <c r="P30" s="15"/>
      <c r="Q30" s="2"/>
      <c r="R30" s="2"/>
      <c r="S30" s="2" t="s">
        <v>301</v>
      </c>
      <c r="T30" s="3" t="s">
        <v>300</v>
      </c>
      <c r="U30" s="1" t="s">
        <v>277</v>
      </c>
      <c r="V30" s="23" t="s">
        <v>348</v>
      </c>
      <c r="W30" s="1" t="s">
        <v>349</v>
      </c>
      <c r="X30" s="1" t="s">
        <v>16</v>
      </c>
      <c r="Y30" s="5" t="s">
        <v>310</v>
      </c>
      <c r="Z30" s="7" t="s">
        <v>420</v>
      </c>
      <c r="AA30" s="1" t="s">
        <v>16</v>
      </c>
      <c r="AB30" s="1" t="s">
        <v>40</v>
      </c>
      <c r="AC30" s="1" t="s">
        <v>40</v>
      </c>
      <c r="AI30" s="1" t="s">
        <v>35</v>
      </c>
    </row>
    <row r="31" spans="1:39" ht="76.5" hidden="1" customHeight="1">
      <c r="A31" s="2">
        <f t="shared" si="0"/>
        <v>30</v>
      </c>
      <c r="B31" s="3" t="s">
        <v>51</v>
      </c>
      <c r="C31" s="2" t="s">
        <v>84</v>
      </c>
      <c r="D31" s="2" t="s">
        <v>16</v>
      </c>
      <c r="E31" s="2"/>
      <c r="F31" s="2"/>
      <c r="G31" s="2"/>
      <c r="H31" s="2"/>
      <c r="I31" s="2" t="s">
        <v>16</v>
      </c>
      <c r="J31" s="2" t="s">
        <v>74</v>
      </c>
      <c r="K31" s="2"/>
      <c r="L31" s="2"/>
      <c r="M31" s="2" t="s">
        <v>16</v>
      </c>
      <c r="N31" s="2" t="s">
        <v>21</v>
      </c>
      <c r="O31" s="69"/>
      <c r="P31" s="15"/>
      <c r="Q31" s="2"/>
      <c r="R31" s="2"/>
      <c r="S31" s="2" t="s">
        <v>301</v>
      </c>
      <c r="T31" s="21" t="s">
        <v>300</v>
      </c>
      <c r="U31" s="1" t="s">
        <v>277</v>
      </c>
      <c r="V31" s="23" t="s">
        <v>348</v>
      </c>
      <c r="W31" s="1" t="s">
        <v>349</v>
      </c>
      <c r="X31" s="1" t="s">
        <v>16</v>
      </c>
      <c r="Y31" s="5" t="s">
        <v>40</v>
      </c>
      <c r="Z31" s="1"/>
      <c r="AA31" s="1" t="s">
        <v>16</v>
      </c>
      <c r="AB31" s="1" t="s">
        <v>40</v>
      </c>
      <c r="AC31" s="1" t="s">
        <v>40</v>
      </c>
      <c r="AI31" s="1" t="s">
        <v>35</v>
      </c>
    </row>
    <row r="32" spans="1:39" ht="14.1" hidden="1" customHeight="1">
      <c r="A32" s="2">
        <f t="shared" si="0"/>
        <v>31</v>
      </c>
      <c r="B32" s="2" t="s">
        <v>85</v>
      </c>
      <c r="C32" s="2" t="s">
        <v>86</v>
      </c>
      <c r="D32" s="2" t="s">
        <v>16</v>
      </c>
      <c r="E32" s="2"/>
      <c r="F32" s="2" t="s">
        <v>17</v>
      </c>
      <c r="G32" s="2" t="s">
        <v>87</v>
      </c>
      <c r="H32" s="2"/>
      <c r="I32" s="2" t="s">
        <v>16</v>
      </c>
      <c r="J32" s="2" t="s">
        <v>87</v>
      </c>
      <c r="K32" s="2" t="s">
        <v>34</v>
      </c>
      <c r="L32" s="2" t="s">
        <v>42</v>
      </c>
      <c r="M32" s="2" t="s">
        <v>16</v>
      </c>
      <c r="N32" s="2" t="s">
        <v>40</v>
      </c>
      <c r="O32" s="15"/>
      <c r="P32" s="15"/>
      <c r="Q32" s="2"/>
      <c r="R32" s="2"/>
      <c r="S32" s="2" t="s">
        <v>16</v>
      </c>
      <c r="T32" s="2" t="s">
        <v>40</v>
      </c>
      <c r="U32" s="2" t="s">
        <v>16</v>
      </c>
      <c r="V32" s="2" t="s">
        <v>40</v>
      </c>
      <c r="X32" s="2" t="s">
        <v>16</v>
      </c>
      <c r="Y32" s="2" t="s">
        <v>40</v>
      </c>
      <c r="Z32" s="1"/>
      <c r="AA32" s="1" t="s">
        <v>16</v>
      </c>
      <c r="AB32" s="1" t="s">
        <v>40</v>
      </c>
      <c r="AC32" s="1" t="s">
        <v>40</v>
      </c>
      <c r="AI32" s="1" t="s">
        <v>16</v>
      </c>
      <c r="AJ32" s="1" t="s">
        <v>40</v>
      </c>
      <c r="AL32" s="1" t="s">
        <v>16</v>
      </c>
      <c r="AM32" s="1" t="s">
        <v>40</v>
      </c>
    </row>
    <row r="33" spans="1:39" ht="14.1" hidden="1" customHeight="1">
      <c r="A33" s="2">
        <f t="shared" si="0"/>
        <v>32</v>
      </c>
      <c r="B33" s="2" t="s">
        <v>85</v>
      </c>
      <c r="C33" s="2" t="s">
        <v>88</v>
      </c>
      <c r="D33" s="2" t="s">
        <v>16</v>
      </c>
      <c r="E33" s="2"/>
      <c r="F33" s="2" t="s">
        <v>22</v>
      </c>
      <c r="G33" s="2" t="s">
        <v>34</v>
      </c>
      <c r="H33" s="2"/>
      <c r="I33" s="2" t="s">
        <v>89</v>
      </c>
      <c r="J33" s="2" t="s">
        <v>31</v>
      </c>
      <c r="K33" s="2" t="s">
        <v>31</v>
      </c>
      <c r="L33" s="2" t="s">
        <v>69</v>
      </c>
      <c r="M33" s="2" t="s">
        <v>16</v>
      </c>
      <c r="N33" s="2" t="s">
        <v>40</v>
      </c>
      <c r="O33" s="15">
        <v>1.5</v>
      </c>
      <c r="P33" s="15" t="s">
        <v>42</v>
      </c>
      <c r="Q33" s="2" t="s">
        <v>55</v>
      </c>
      <c r="R33" s="16">
        <v>45547</v>
      </c>
      <c r="S33" s="2" t="s">
        <v>16</v>
      </c>
      <c r="T33" s="2" t="s">
        <v>40</v>
      </c>
      <c r="U33" s="2" t="s">
        <v>16</v>
      </c>
      <c r="V33" s="2" t="s">
        <v>40</v>
      </c>
      <c r="X33" s="2" t="s">
        <v>16</v>
      </c>
      <c r="Y33" s="2" t="s">
        <v>40</v>
      </c>
      <c r="Z33" s="1"/>
      <c r="AA33" s="1" t="s">
        <v>16</v>
      </c>
      <c r="AB33" s="1" t="s">
        <v>40</v>
      </c>
      <c r="AC33" s="1" t="s">
        <v>40</v>
      </c>
      <c r="AI33" s="1" t="s">
        <v>16</v>
      </c>
      <c r="AJ33" s="1" t="s">
        <v>40</v>
      </c>
      <c r="AL33" s="1" t="s">
        <v>16</v>
      </c>
      <c r="AM33" s="1" t="s">
        <v>40</v>
      </c>
    </row>
    <row r="34" spans="1:39" ht="14.1" hidden="1" customHeight="1">
      <c r="A34" s="2">
        <f t="shared" si="0"/>
        <v>33</v>
      </c>
      <c r="B34" s="2" t="s">
        <v>85</v>
      </c>
      <c r="C34" s="2" t="s">
        <v>90</v>
      </c>
      <c r="D34" s="2" t="s">
        <v>16</v>
      </c>
      <c r="E34" s="2"/>
      <c r="F34" s="2" t="s">
        <v>17</v>
      </c>
      <c r="G34" s="2" t="s">
        <v>87</v>
      </c>
      <c r="H34" s="2"/>
      <c r="I34" s="2" t="s">
        <v>16</v>
      </c>
      <c r="J34" s="2" t="s">
        <v>87</v>
      </c>
      <c r="K34" s="2" t="s">
        <v>31</v>
      </c>
      <c r="L34" s="2" t="s">
        <v>42</v>
      </c>
      <c r="M34" s="2" t="s">
        <v>16</v>
      </c>
      <c r="N34" s="2" t="s">
        <v>40</v>
      </c>
      <c r="O34" s="15"/>
      <c r="P34" s="15"/>
      <c r="Q34" s="2"/>
      <c r="R34" s="2"/>
      <c r="S34" s="2" t="s">
        <v>16</v>
      </c>
      <c r="T34" s="2" t="s">
        <v>40</v>
      </c>
      <c r="U34" s="2" t="s">
        <v>16</v>
      </c>
      <c r="V34" s="2" t="s">
        <v>40</v>
      </c>
      <c r="X34" s="2" t="s">
        <v>16</v>
      </c>
      <c r="Y34" s="2" t="s">
        <v>40</v>
      </c>
      <c r="Z34" s="1"/>
      <c r="AA34" s="1" t="s">
        <v>16</v>
      </c>
      <c r="AB34" s="1" t="s">
        <v>40</v>
      </c>
      <c r="AC34" s="1" t="s">
        <v>40</v>
      </c>
      <c r="AI34" s="1" t="s">
        <v>16</v>
      </c>
      <c r="AJ34" s="1" t="s">
        <v>40</v>
      </c>
      <c r="AL34" s="1" t="s">
        <v>16</v>
      </c>
      <c r="AM34" s="1" t="s">
        <v>40</v>
      </c>
    </row>
    <row r="35" spans="1:39" ht="14.1" hidden="1" customHeight="1">
      <c r="A35" s="2">
        <f t="shared" si="0"/>
        <v>34</v>
      </c>
      <c r="B35" s="2" t="s">
        <v>85</v>
      </c>
      <c r="C35" s="2" t="s">
        <v>91</v>
      </c>
      <c r="D35" s="2" t="s">
        <v>16</v>
      </c>
      <c r="E35" s="2"/>
      <c r="F35" s="2" t="s">
        <v>27</v>
      </c>
      <c r="G35" s="2" t="s">
        <v>37</v>
      </c>
      <c r="H35" s="2"/>
      <c r="I35" s="2" t="s">
        <v>42</v>
      </c>
      <c r="J35" s="2" t="s">
        <v>37</v>
      </c>
      <c r="K35" s="2" t="s">
        <v>34</v>
      </c>
      <c r="L35" s="2" t="s">
        <v>42</v>
      </c>
      <c r="M35" s="2" t="s">
        <v>16</v>
      </c>
      <c r="N35" s="2" t="s">
        <v>40</v>
      </c>
      <c r="O35" s="15"/>
      <c r="P35" s="15"/>
      <c r="Q35" s="2"/>
      <c r="R35" s="2"/>
      <c r="S35" s="2" t="s">
        <v>16</v>
      </c>
      <c r="T35" s="2" t="s">
        <v>40</v>
      </c>
      <c r="U35" s="2" t="s">
        <v>16</v>
      </c>
      <c r="V35" s="2" t="s">
        <v>40</v>
      </c>
      <c r="X35" s="2" t="s">
        <v>16</v>
      </c>
      <c r="Y35" s="2" t="s">
        <v>40</v>
      </c>
      <c r="Z35" s="1"/>
      <c r="AA35" s="1" t="s">
        <v>16</v>
      </c>
      <c r="AB35" s="7" t="s">
        <v>447</v>
      </c>
      <c r="AC35" s="1" t="s">
        <v>310</v>
      </c>
      <c r="AD35" s="1">
        <v>1</v>
      </c>
      <c r="AL35" s="1" t="s">
        <v>16</v>
      </c>
      <c r="AM35" s="1" t="s">
        <v>40</v>
      </c>
    </row>
    <row r="36" spans="1:39" ht="270" hidden="1">
      <c r="A36" s="2">
        <f t="shared" si="0"/>
        <v>35</v>
      </c>
      <c r="B36" s="2" t="s">
        <v>85</v>
      </c>
      <c r="C36" s="2" t="s">
        <v>92</v>
      </c>
      <c r="D36" s="2"/>
      <c r="E36" s="2"/>
      <c r="F36" s="2"/>
      <c r="G36" s="2"/>
      <c r="H36" s="2"/>
      <c r="I36" s="2" t="s">
        <v>49</v>
      </c>
      <c r="J36" s="2" t="s">
        <v>34</v>
      </c>
      <c r="K36" s="2"/>
      <c r="L36" s="2"/>
      <c r="M36" s="2" t="s">
        <v>16</v>
      </c>
      <c r="N36" s="2" t="s">
        <v>20</v>
      </c>
      <c r="O36" s="15">
        <v>4</v>
      </c>
      <c r="P36" s="15" t="s">
        <v>58</v>
      </c>
      <c r="Q36" s="2" t="s">
        <v>55</v>
      </c>
      <c r="R36" s="16">
        <v>45548</v>
      </c>
      <c r="S36" s="2" t="s">
        <v>16</v>
      </c>
      <c r="T36" s="2" t="s">
        <v>21</v>
      </c>
      <c r="U36" s="2" t="s">
        <v>16</v>
      </c>
      <c r="V36" s="5" t="s">
        <v>310</v>
      </c>
      <c r="X36" s="2" t="s">
        <v>16</v>
      </c>
      <c r="Y36" s="5" t="s">
        <v>310</v>
      </c>
      <c r="Z36" s="7" t="s">
        <v>448</v>
      </c>
      <c r="AA36" s="1" t="s">
        <v>16</v>
      </c>
      <c r="AB36" s="7" t="s">
        <v>585</v>
      </c>
      <c r="AC36" s="1" t="s">
        <v>310</v>
      </c>
      <c r="AD36" s="1">
        <v>6</v>
      </c>
      <c r="AE36" s="1">
        <v>2</v>
      </c>
      <c r="AI36" s="1" t="s">
        <v>586</v>
      </c>
      <c r="AJ36" s="1" t="s">
        <v>305</v>
      </c>
      <c r="AK36" s="7" t="s">
        <v>587</v>
      </c>
      <c r="AL36" s="1" t="s">
        <v>16</v>
      </c>
      <c r="AM36" s="1" t="s">
        <v>40</v>
      </c>
    </row>
    <row r="37" spans="1:39" ht="150" hidden="1">
      <c r="A37" s="2">
        <f t="shared" si="0"/>
        <v>36</v>
      </c>
      <c r="B37" s="2" t="s">
        <v>85</v>
      </c>
      <c r="C37" s="2" t="s">
        <v>93</v>
      </c>
      <c r="D37" s="2"/>
      <c r="E37" s="2"/>
      <c r="F37" s="2"/>
      <c r="G37" s="2"/>
      <c r="H37" s="2"/>
      <c r="I37" s="2"/>
      <c r="J37" s="2"/>
      <c r="K37" s="2"/>
      <c r="L37" s="2"/>
      <c r="M37" s="2" t="s">
        <v>16</v>
      </c>
      <c r="N37" s="2" t="s">
        <v>20</v>
      </c>
      <c r="O37" s="15">
        <v>2</v>
      </c>
      <c r="P37" s="15" t="s">
        <v>42</v>
      </c>
      <c r="Q37" s="2" t="s">
        <v>55</v>
      </c>
      <c r="R37" s="16">
        <v>45546</v>
      </c>
      <c r="S37" s="2" t="s">
        <v>16</v>
      </c>
      <c r="T37" s="2" t="s">
        <v>21</v>
      </c>
      <c r="U37" s="2" t="s">
        <v>16</v>
      </c>
      <c r="V37" s="5" t="s">
        <v>310</v>
      </c>
      <c r="X37" s="2" t="s">
        <v>16</v>
      </c>
      <c r="Y37" s="5" t="s">
        <v>310</v>
      </c>
      <c r="Z37" s="7" t="s">
        <v>361</v>
      </c>
      <c r="AA37" s="1" t="s">
        <v>16</v>
      </c>
      <c r="AB37" s="7" t="s">
        <v>588</v>
      </c>
      <c r="AC37" s="1" t="s">
        <v>310</v>
      </c>
      <c r="AD37" s="1">
        <v>3</v>
      </c>
      <c r="AE37" s="1">
        <v>1</v>
      </c>
      <c r="AI37" s="1" t="s">
        <v>586</v>
      </c>
      <c r="AJ37" s="1" t="s">
        <v>305</v>
      </c>
      <c r="AK37" s="7" t="s">
        <v>589</v>
      </c>
      <c r="AL37" s="1" t="s">
        <v>16</v>
      </c>
      <c r="AM37" s="1" t="s">
        <v>40</v>
      </c>
    </row>
    <row r="38" spans="1:39" s="5" customFormat="1" ht="165" hidden="1">
      <c r="A38" s="2">
        <f t="shared" si="0"/>
        <v>37</v>
      </c>
      <c r="B38" s="2" t="s">
        <v>85</v>
      </c>
      <c r="C38" s="2" t="s">
        <v>94</v>
      </c>
      <c r="D38" s="2" t="s">
        <v>65</v>
      </c>
      <c r="E38" s="2"/>
      <c r="F38" s="2" t="s">
        <v>17</v>
      </c>
      <c r="G38" s="2" t="s">
        <v>37</v>
      </c>
      <c r="H38" s="2"/>
      <c r="I38" s="2" t="s">
        <v>42</v>
      </c>
      <c r="J38" s="2" t="s">
        <v>37</v>
      </c>
      <c r="K38" s="2"/>
      <c r="L38" s="2" t="s">
        <v>67</v>
      </c>
      <c r="M38" s="2" t="s">
        <v>16</v>
      </c>
      <c r="N38" s="2" t="s">
        <v>20</v>
      </c>
      <c r="O38" s="15">
        <v>4</v>
      </c>
      <c r="P38" s="17" t="s">
        <v>42</v>
      </c>
      <c r="Q38" s="2" t="s">
        <v>55</v>
      </c>
      <c r="R38" s="16">
        <v>45545</v>
      </c>
      <c r="S38" s="16" t="s">
        <v>35</v>
      </c>
      <c r="T38" s="3" t="s">
        <v>268</v>
      </c>
      <c r="U38" s="2" t="s">
        <v>16</v>
      </c>
      <c r="V38" s="5" t="s">
        <v>310</v>
      </c>
      <c r="X38" s="2" t="s">
        <v>16</v>
      </c>
      <c r="Y38" s="5" t="s">
        <v>310</v>
      </c>
      <c r="Z38" s="23" t="s">
        <v>362</v>
      </c>
      <c r="AA38" s="5" t="s">
        <v>16</v>
      </c>
      <c r="AB38" s="23" t="s">
        <v>590</v>
      </c>
      <c r="AC38" s="1" t="s">
        <v>310</v>
      </c>
      <c r="AD38" s="5">
        <v>2</v>
      </c>
      <c r="AE38" s="5">
        <v>1</v>
      </c>
      <c r="AI38" s="5" t="s">
        <v>626</v>
      </c>
      <c r="AJ38" s="23" t="s">
        <v>625</v>
      </c>
      <c r="AK38" s="23"/>
      <c r="AL38" s="1" t="s">
        <v>16</v>
      </c>
      <c r="AM38" s="1" t="s">
        <v>40</v>
      </c>
    </row>
    <row r="39" spans="1:39" ht="14.1" hidden="1" customHeight="1">
      <c r="A39" s="2">
        <f t="shared" si="0"/>
        <v>38</v>
      </c>
      <c r="B39" s="2" t="s">
        <v>85</v>
      </c>
      <c r="C39" s="2" t="s">
        <v>95</v>
      </c>
      <c r="D39" s="2" t="s">
        <v>16</v>
      </c>
      <c r="E39" s="2"/>
      <c r="F39" s="2" t="s">
        <v>17</v>
      </c>
      <c r="G39" s="2" t="s">
        <v>37</v>
      </c>
      <c r="H39" s="2"/>
      <c r="I39" s="2" t="s">
        <v>42</v>
      </c>
      <c r="J39" s="2" t="s">
        <v>37</v>
      </c>
      <c r="K39" s="2" t="s">
        <v>31</v>
      </c>
      <c r="L39" s="2" t="s">
        <v>96</v>
      </c>
      <c r="M39" s="2" t="s">
        <v>16</v>
      </c>
      <c r="N39" s="2" t="s">
        <v>40</v>
      </c>
      <c r="O39" s="15"/>
      <c r="P39" s="15"/>
      <c r="Q39" s="2"/>
      <c r="R39" s="2"/>
      <c r="S39" s="2" t="s">
        <v>16</v>
      </c>
      <c r="T39" s="2" t="s">
        <v>40</v>
      </c>
      <c r="U39" s="2" t="s">
        <v>16</v>
      </c>
      <c r="V39" s="2" t="s">
        <v>40</v>
      </c>
      <c r="X39" s="2" t="s">
        <v>16</v>
      </c>
      <c r="Y39" s="2" t="s">
        <v>40</v>
      </c>
      <c r="Z39" s="1"/>
      <c r="AA39" s="1" t="s">
        <v>16</v>
      </c>
      <c r="AB39" s="1" t="s">
        <v>40</v>
      </c>
      <c r="AC39" s="1" t="s">
        <v>40</v>
      </c>
      <c r="AI39" s="1" t="s">
        <v>16</v>
      </c>
      <c r="AJ39" s="1" t="s">
        <v>40</v>
      </c>
      <c r="AL39" s="1" t="s">
        <v>16</v>
      </c>
      <c r="AM39" s="1" t="s">
        <v>40</v>
      </c>
    </row>
    <row r="40" spans="1:39" s="5" customFormat="1" ht="14.1" hidden="1" customHeight="1">
      <c r="A40" s="2">
        <f t="shared" si="0"/>
        <v>39</v>
      </c>
      <c r="B40" s="2" t="s">
        <v>85</v>
      </c>
      <c r="C40" s="2" t="s">
        <v>97</v>
      </c>
      <c r="D40" s="2" t="s">
        <v>65</v>
      </c>
      <c r="E40" s="2"/>
      <c r="F40" s="2" t="s">
        <v>17</v>
      </c>
      <c r="G40" s="2"/>
      <c r="H40" s="2"/>
      <c r="I40" s="2" t="s">
        <v>16</v>
      </c>
      <c r="J40" s="2" t="s">
        <v>37</v>
      </c>
      <c r="K40" s="2"/>
      <c r="L40" s="2" t="s">
        <v>67</v>
      </c>
      <c r="M40" s="2" t="s">
        <v>16</v>
      </c>
      <c r="N40" s="2" t="s">
        <v>20</v>
      </c>
      <c r="O40" s="15"/>
      <c r="P40" s="15"/>
      <c r="Q40" s="2"/>
      <c r="R40" s="2"/>
      <c r="S40" s="2" t="s">
        <v>16</v>
      </c>
      <c r="T40" s="2" t="s">
        <v>21</v>
      </c>
      <c r="U40" s="2" t="s">
        <v>16</v>
      </c>
      <c r="V40" s="2" t="s">
        <v>310</v>
      </c>
      <c r="X40" s="2" t="s">
        <v>16</v>
      </c>
      <c r="Y40" s="2" t="s">
        <v>310</v>
      </c>
      <c r="Z40" s="23" t="s">
        <v>363</v>
      </c>
      <c r="AI40" s="1" t="s">
        <v>16</v>
      </c>
      <c r="AJ40" s="1" t="s">
        <v>40</v>
      </c>
      <c r="AL40" s="1" t="s">
        <v>16</v>
      </c>
      <c r="AM40" s="1" t="s">
        <v>40</v>
      </c>
    </row>
    <row r="41" spans="1:39" ht="14.1" hidden="1" customHeight="1">
      <c r="A41" s="2">
        <f t="shared" si="0"/>
        <v>40</v>
      </c>
      <c r="B41" s="2" t="s">
        <v>85</v>
      </c>
      <c r="C41" s="2" t="s">
        <v>98</v>
      </c>
      <c r="D41" s="2" t="s">
        <v>16</v>
      </c>
      <c r="E41" s="2"/>
      <c r="F41" s="2" t="s">
        <v>17</v>
      </c>
      <c r="G41" s="2" t="s">
        <v>34</v>
      </c>
      <c r="H41" s="2"/>
      <c r="I41" s="2" t="s">
        <v>42</v>
      </c>
      <c r="J41" s="2" t="s">
        <v>34</v>
      </c>
      <c r="K41" s="2" t="s">
        <v>31</v>
      </c>
      <c r="L41" s="2" t="s">
        <v>42</v>
      </c>
      <c r="M41" s="2" t="s">
        <v>16</v>
      </c>
      <c r="N41" s="2" t="s">
        <v>40</v>
      </c>
      <c r="O41" s="15"/>
      <c r="P41" s="15"/>
      <c r="Q41" s="2"/>
      <c r="R41" s="2"/>
      <c r="S41" s="2" t="s">
        <v>16</v>
      </c>
      <c r="T41" s="2" t="s">
        <v>40</v>
      </c>
      <c r="U41" s="2" t="s">
        <v>16</v>
      </c>
      <c r="V41" s="2" t="s">
        <v>40</v>
      </c>
      <c r="X41" s="2" t="s">
        <v>16</v>
      </c>
      <c r="Y41" s="2" t="s">
        <v>40</v>
      </c>
      <c r="Z41" s="1"/>
      <c r="AA41" s="2" t="s">
        <v>16</v>
      </c>
      <c r="AB41" s="2" t="s">
        <v>40</v>
      </c>
      <c r="AC41" s="1" t="s">
        <v>40</v>
      </c>
      <c r="AI41" s="1" t="s">
        <v>16</v>
      </c>
      <c r="AJ41" s="1" t="s">
        <v>40</v>
      </c>
      <c r="AL41" s="1" t="s">
        <v>16</v>
      </c>
      <c r="AM41" s="1" t="s">
        <v>40</v>
      </c>
    </row>
    <row r="42" spans="1:39" s="6" customFormat="1" ht="14.1" hidden="1" customHeight="1">
      <c r="A42" s="2">
        <f t="shared" si="0"/>
        <v>41</v>
      </c>
      <c r="B42" s="2" t="s">
        <v>85</v>
      </c>
      <c r="C42" s="2" t="s">
        <v>99</v>
      </c>
      <c r="D42" s="2" t="s">
        <v>65</v>
      </c>
      <c r="E42" s="2"/>
      <c r="F42" s="2" t="s">
        <v>22</v>
      </c>
      <c r="G42" s="2" t="s">
        <v>31</v>
      </c>
      <c r="H42" s="2"/>
      <c r="I42" s="2" t="s">
        <v>49</v>
      </c>
      <c r="J42" s="2"/>
      <c r="K42" s="2"/>
      <c r="L42" s="2"/>
      <c r="M42" s="2" t="s">
        <v>16</v>
      </c>
      <c r="N42" s="2" t="s">
        <v>40</v>
      </c>
      <c r="O42" s="15">
        <v>3</v>
      </c>
      <c r="P42" s="15" t="s">
        <v>49</v>
      </c>
      <c r="Q42" s="2" t="s">
        <v>252</v>
      </c>
      <c r="R42" s="16">
        <v>45548</v>
      </c>
      <c r="S42" s="16"/>
      <c r="T42" s="2" t="s">
        <v>40</v>
      </c>
      <c r="U42" s="2" t="s">
        <v>16</v>
      </c>
      <c r="V42" s="2" t="s">
        <v>40</v>
      </c>
      <c r="X42" s="2" t="s">
        <v>16</v>
      </c>
      <c r="Y42" s="2" t="s">
        <v>40</v>
      </c>
      <c r="AA42" s="2" t="s">
        <v>16</v>
      </c>
      <c r="AB42" s="2" t="s">
        <v>40</v>
      </c>
      <c r="AC42" s="1" t="s">
        <v>40</v>
      </c>
      <c r="AI42" s="1" t="s">
        <v>16</v>
      </c>
      <c r="AJ42" s="1" t="s">
        <v>40</v>
      </c>
      <c r="AL42" s="1" t="s">
        <v>16</v>
      </c>
      <c r="AM42" s="1" t="s">
        <v>40</v>
      </c>
    </row>
    <row r="43" spans="1:39" s="6" customFormat="1" ht="14.1" hidden="1" customHeight="1">
      <c r="A43" s="2">
        <f t="shared" si="0"/>
        <v>42</v>
      </c>
      <c r="B43" s="2" t="s">
        <v>85</v>
      </c>
      <c r="C43" s="2" t="s">
        <v>100</v>
      </c>
      <c r="D43" s="2" t="s">
        <v>65</v>
      </c>
      <c r="E43" s="2"/>
      <c r="F43" s="2" t="s">
        <v>22</v>
      </c>
      <c r="G43" s="2" t="s">
        <v>31</v>
      </c>
      <c r="H43" s="2"/>
      <c r="I43" s="2" t="s">
        <v>266</v>
      </c>
      <c r="J43" s="2" t="s">
        <v>37</v>
      </c>
      <c r="K43" s="2"/>
      <c r="L43" s="2" t="s">
        <v>67</v>
      </c>
      <c r="M43" s="2" t="s">
        <v>65</v>
      </c>
      <c r="N43" s="2"/>
      <c r="O43" s="15"/>
      <c r="P43" s="15"/>
      <c r="Q43" s="2"/>
      <c r="R43" s="2"/>
      <c r="S43" s="2"/>
      <c r="T43" s="2"/>
      <c r="U43" s="45" t="s">
        <v>16</v>
      </c>
      <c r="V43" s="45"/>
      <c r="X43" s="31" t="s">
        <v>313</v>
      </c>
      <c r="Y43" s="31" t="s">
        <v>313</v>
      </c>
      <c r="AA43" s="43"/>
      <c r="AB43" s="44"/>
    </row>
    <row r="44" spans="1:39" s="6" customFormat="1" ht="14.1" hidden="1" customHeight="1">
      <c r="A44" s="2">
        <f t="shared" si="0"/>
        <v>43</v>
      </c>
      <c r="B44" s="2" t="s">
        <v>85</v>
      </c>
      <c r="C44" s="2" t="s">
        <v>101</v>
      </c>
      <c r="D44" s="2" t="s">
        <v>65</v>
      </c>
      <c r="E44" s="2"/>
      <c r="F44" s="2" t="s">
        <v>22</v>
      </c>
      <c r="G44" s="2" t="s">
        <v>31</v>
      </c>
      <c r="H44" s="2"/>
      <c r="I44" s="2" t="s">
        <v>266</v>
      </c>
      <c r="J44" s="2" t="s">
        <v>37</v>
      </c>
      <c r="K44" s="2"/>
      <c r="L44" s="2" t="s">
        <v>67</v>
      </c>
      <c r="M44" s="2"/>
      <c r="N44" s="2"/>
      <c r="O44" s="15"/>
      <c r="P44" s="15"/>
      <c r="Q44" s="2"/>
      <c r="R44" s="2"/>
      <c r="S44" s="2"/>
      <c r="T44" s="2"/>
      <c r="U44" s="45"/>
      <c r="V44" s="45"/>
      <c r="X44" s="33" t="s">
        <v>457</v>
      </c>
      <c r="Y44" s="33" t="s">
        <v>457</v>
      </c>
      <c r="AA44" s="44"/>
    </row>
    <row r="45" spans="1:39" s="6" customFormat="1" ht="14.1" hidden="1" customHeight="1">
      <c r="A45" s="2">
        <f t="shared" si="0"/>
        <v>44</v>
      </c>
      <c r="B45" s="2" t="s">
        <v>85</v>
      </c>
      <c r="C45" s="2" t="s">
        <v>48</v>
      </c>
      <c r="D45" s="2"/>
      <c r="E45" s="2"/>
      <c r="F45" s="2" t="s">
        <v>102</v>
      </c>
      <c r="G45" s="2"/>
      <c r="H45" s="2"/>
      <c r="I45" s="2" t="s">
        <v>266</v>
      </c>
      <c r="J45" s="2"/>
      <c r="K45" s="2"/>
      <c r="L45" s="2"/>
      <c r="M45" s="2"/>
      <c r="N45" s="2"/>
      <c r="O45" s="15">
        <v>0.5</v>
      </c>
      <c r="P45" s="15"/>
      <c r="Q45" s="2"/>
      <c r="R45" s="2"/>
      <c r="S45" s="2"/>
      <c r="T45" s="2"/>
      <c r="U45" s="45"/>
      <c r="V45" s="45"/>
      <c r="X45" s="32"/>
      <c r="AA45" s="44"/>
      <c r="AB45" s="44"/>
    </row>
    <row r="46" spans="1:39" ht="15" hidden="1" customHeight="1">
      <c r="A46" s="2">
        <f t="shared" si="0"/>
        <v>45</v>
      </c>
      <c r="B46" s="1" t="s">
        <v>103</v>
      </c>
      <c r="C46" s="1" t="s">
        <v>104</v>
      </c>
      <c r="D46" s="2" t="s">
        <v>16</v>
      </c>
      <c r="E46" s="2"/>
      <c r="F46" s="2" t="s">
        <v>27</v>
      </c>
      <c r="G46" s="2" t="s">
        <v>38</v>
      </c>
      <c r="H46" s="2"/>
      <c r="I46" s="1" t="s">
        <v>42</v>
      </c>
      <c r="J46" s="2" t="s">
        <v>38</v>
      </c>
      <c r="K46" s="2" t="s">
        <v>34</v>
      </c>
      <c r="L46" s="2" t="s">
        <v>42</v>
      </c>
      <c r="M46" s="2" t="s">
        <v>16</v>
      </c>
      <c r="N46" s="2" t="s">
        <v>40</v>
      </c>
      <c r="O46" s="15"/>
      <c r="P46" s="15"/>
      <c r="Q46" s="2"/>
      <c r="R46" s="2"/>
      <c r="S46" s="2" t="s">
        <v>16</v>
      </c>
      <c r="T46" s="2" t="s">
        <v>267</v>
      </c>
      <c r="U46" s="28" t="s">
        <v>16</v>
      </c>
      <c r="V46" s="29" t="s">
        <v>267</v>
      </c>
      <c r="W46" s="2"/>
      <c r="X46" s="1" t="s">
        <v>16</v>
      </c>
      <c r="Y46" s="1" t="s">
        <v>40</v>
      </c>
      <c r="Z46" s="1"/>
      <c r="AA46" s="1" t="s">
        <v>16</v>
      </c>
      <c r="AB46" s="1" t="s">
        <v>32</v>
      </c>
      <c r="AC46" s="1" t="s">
        <v>40</v>
      </c>
    </row>
    <row r="47" spans="1:39" hidden="1">
      <c r="A47" s="2">
        <f t="shared" si="0"/>
        <v>46</v>
      </c>
      <c r="B47" s="1" t="s">
        <v>103</v>
      </c>
      <c r="C47" s="1" t="s">
        <v>106</v>
      </c>
      <c r="D47" s="2" t="s">
        <v>16</v>
      </c>
      <c r="E47" s="2"/>
      <c r="F47" s="2" t="s">
        <v>27</v>
      </c>
      <c r="G47" s="2" t="s">
        <v>34</v>
      </c>
      <c r="H47" s="2"/>
      <c r="I47" s="1" t="s">
        <v>16</v>
      </c>
      <c r="J47" s="2" t="s">
        <v>18</v>
      </c>
      <c r="K47" s="2" t="s">
        <v>34</v>
      </c>
      <c r="L47" s="2" t="s">
        <v>42</v>
      </c>
      <c r="M47" s="2" t="s">
        <v>16</v>
      </c>
      <c r="N47" s="2" t="s">
        <v>40</v>
      </c>
      <c r="O47" s="15"/>
      <c r="P47" s="15"/>
      <c r="Q47" s="2"/>
      <c r="R47" s="2"/>
      <c r="S47" s="2" t="s">
        <v>16</v>
      </c>
      <c r="T47" s="2" t="s">
        <v>267</v>
      </c>
      <c r="U47" s="1" t="s">
        <v>16</v>
      </c>
      <c r="V47" s="1" t="s">
        <v>267</v>
      </c>
      <c r="W47" s="2"/>
      <c r="X47" s="1" t="s">
        <v>16</v>
      </c>
      <c r="Y47" s="1" t="s">
        <v>40</v>
      </c>
      <c r="Z47" s="1"/>
      <c r="AA47" s="1" t="s">
        <v>16</v>
      </c>
      <c r="AB47" s="1" t="s">
        <v>40</v>
      </c>
      <c r="AC47" s="1" t="s">
        <v>40</v>
      </c>
    </row>
    <row r="48" spans="1:39" hidden="1">
      <c r="A48" s="2">
        <f t="shared" si="0"/>
        <v>47</v>
      </c>
      <c r="B48" s="1" t="s">
        <v>105</v>
      </c>
      <c r="C48" s="1" t="s">
        <v>107</v>
      </c>
      <c r="D48" s="2"/>
      <c r="E48" s="2"/>
      <c r="F48" s="2" t="s">
        <v>27</v>
      </c>
      <c r="G48" s="2"/>
      <c r="H48" s="2"/>
      <c r="I48" s="1" t="s">
        <v>16</v>
      </c>
      <c r="J48" s="2"/>
      <c r="K48" s="2"/>
      <c r="L48" s="2"/>
      <c r="M48" s="2" t="s">
        <v>16</v>
      </c>
      <c r="N48" s="2" t="s">
        <v>20</v>
      </c>
      <c r="O48" s="15"/>
      <c r="P48" s="15"/>
      <c r="Q48" s="2"/>
      <c r="R48" s="2"/>
      <c r="S48" s="2" t="s">
        <v>16</v>
      </c>
      <c r="T48" s="2" t="s">
        <v>267</v>
      </c>
      <c r="U48" s="1" t="s">
        <v>16</v>
      </c>
      <c r="V48" s="1" t="s">
        <v>35</v>
      </c>
      <c r="X48" s="1" t="s">
        <v>16</v>
      </c>
      <c r="Y48" s="1" t="s">
        <v>35</v>
      </c>
      <c r="Z48" s="7" t="s">
        <v>387</v>
      </c>
      <c r="AA48" s="7" t="s">
        <v>16</v>
      </c>
      <c r="AB48" s="7" t="s">
        <v>514</v>
      </c>
      <c r="AC48" s="7" t="s">
        <v>35</v>
      </c>
      <c r="AD48" s="1">
        <v>1</v>
      </c>
      <c r="AE48" s="1">
        <v>1</v>
      </c>
    </row>
    <row r="49" spans="1:31" ht="120" hidden="1">
      <c r="A49" s="2">
        <f t="shared" si="0"/>
        <v>48</v>
      </c>
      <c r="B49" s="1" t="s">
        <v>105</v>
      </c>
      <c r="C49" s="1" t="s">
        <v>108</v>
      </c>
      <c r="D49" s="2"/>
      <c r="E49" s="2"/>
      <c r="F49" s="2" t="s">
        <v>27</v>
      </c>
      <c r="G49" s="2"/>
      <c r="H49" s="2"/>
      <c r="I49" s="1" t="s">
        <v>16</v>
      </c>
      <c r="J49" s="2"/>
      <c r="K49" s="2"/>
      <c r="L49" s="2"/>
      <c r="M49" s="2" t="s">
        <v>16</v>
      </c>
      <c r="N49" s="2" t="s">
        <v>21</v>
      </c>
      <c r="O49" s="15"/>
      <c r="P49" s="15"/>
      <c r="Q49" s="2"/>
      <c r="R49" s="2"/>
      <c r="S49" s="2" t="s">
        <v>35</v>
      </c>
      <c r="T49" s="2" t="s">
        <v>276</v>
      </c>
      <c r="U49" s="1" t="s">
        <v>35</v>
      </c>
      <c r="V49" s="1" t="s">
        <v>276</v>
      </c>
      <c r="X49" s="1" t="s">
        <v>16</v>
      </c>
      <c r="Y49" s="1" t="s">
        <v>35</v>
      </c>
      <c r="Z49" s="7" t="s">
        <v>386</v>
      </c>
      <c r="AA49" s="7" t="s">
        <v>16</v>
      </c>
      <c r="AB49" s="7" t="s">
        <v>519</v>
      </c>
      <c r="AC49" s="7" t="s">
        <v>35</v>
      </c>
      <c r="AD49" s="1">
        <v>7</v>
      </c>
      <c r="AE49" s="1">
        <v>3</v>
      </c>
    </row>
    <row r="50" spans="1:31" ht="60" hidden="1">
      <c r="A50" s="2">
        <f t="shared" si="0"/>
        <v>49</v>
      </c>
      <c r="B50" s="1" t="s">
        <v>103</v>
      </c>
      <c r="C50" s="1" t="s">
        <v>109</v>
      </c>
      <c r="D50" s="2"/>
      <c r="E50" s="2"/>
      <c r="F50" s="2" t="s">
        <v>54</v>
      </c>
      <c r="G50" s="2"/>
      <c r="H50" s="2"/>
      <c r="I50" s="1" t="s">
        <v>16</v>
      </c>
      <c r="J50" s="2"/>
      <c r="K50" s="2"/>
      <c r="L50" s="2"/>
      <c r="M50" s="2" t="s">
        <v>16</v>
      </c>
      <c r="N50" s="2" t="s">
        <v>21</v>
      </c>
      <c r="O50" s="15"/>
      <c r="P50" s="15"/>
      <c r="Q50" s="2"/>
      <c r="R50" s="2"/>
      <c r="S50" s="2" t="s">
        <v>16</v>
      </c>
      <c r="T50" s="2" t="s">
        <v>267</v>
      </c>
      <c r="U50" s="1" t="s">
        <v>16</v>
      </c>
      <c r="V50" s="1" t="s">
        <v>267</v>
      </c>
      <c r="W50" s="2"/>
      <c r="X50" s="1" t="s">
        <v>16</v>
      </c>
      <c r="Y50" s="1" t="s">
        <v>21</v>
      </c>
      <c r="Z50" s="7" t="s">
        <v>393</v>
      </c>
      <c r="AA50" s="7" t="s">
        <v>16</v>
      </c>
      <c r="AB50" s="7" t="s">
        <v>468</v>
      </c>
      <c r="AC50" s="7" t="s">
        <v>35</v>
      </c>
      <c r="AD50" s="1">
        <v>1</v>
      </c>
      <c r="AE50" s="1">
        <v>1</v>
      </c>
    </row>
    <row r="51" spans="1:31" ht="270.75" hidden="1" customHeight="1">
      <c r="A51" s="2">
        <f t="shared" si="0"/>
        <v>50</v>
      </c>
      <c r="B51" s="1" t="s">
        <v>103</v>
      </c>
      <c r="C51" s="1" t="s">
        <v>110</v>
      </c>
      <c r="D51" s="2" t="s">
        <v>16</v>
      </c>
      <c r="E51" s="2"/>
      <c r="F51" s="2" t="s">
        <v>22</v>
      </c>
      <c r="G51" s="2" t="s">
        <v>34</v>
      </c>
      <c r="H51" s="2"/>
      <c r="I51" s="1" t="s">
        <v>16</v>
      </c>
      <c r="J51" s="2" t="s">
        <v>18</v>
      </c>
      <c r="K51" s="2" t="s">
        <v>19</v>
      </c>
      <c r="L51" s="2" t="s">
        <v>42</v>
      </c>
      <c r="M51" s="2" t="s">
        <v>16</v>
      </c>
      <c r="N51" s="2" t="s">
        <v>21</v>
      </c>
      <c r="O51" s="15"/>
      <c r="P51" s="15"/>
      <c r="Q51" s="2"/>
      <c r="R51" s="2"/>
      <c r="S51" s="2" t="s">
        <v>16</v>
      </c>
      <c r="T51" s="2" t="s">
        <v>267</v>
      </c>
      <c r="U51" s="1" t="s">
        <v>16</v>
      </c>
      <c r="V51" s="1" t="s">
        <v>310</v>
      </c>
      <c r="X51" s="1" t="s">
        <v>16</v>
      </c>
      <c r="Y51" s="1" t="s">
        <v>310</v>
      </c>
      <c r="Z51" s="7" t="s">
        <v>400</v>
      </c>
      <c r="AA51" s="7" t="s">
        <v>16</v>
      </c>
      <c r="AB51" s="7" t="s">
        <v>482</v>
      </c>
      <c r="AC51" s="1" t="s">
        <v>310</v>
      </c>
      <c r="AD51" s="1">
        <v>8</v>
      </c>
      <c r="AE51" s="1">
        <v>4</v>
      </c>
    </row>
    <row r="52" spans="1:31" hidden="1">
      <c r="A52" s="2">
        <f t="shared" si="0"/>
        <v>51</v>
      </c>
      <c r="B52" s="1" t="s">
        <v>103</v>
      </c>
      <c r="C52" s="1" t="s">
        <v>128</v>
      </c>
      <c r="D52" s="2" t="s">
        <v>16</v>
      </c>
      <c r="E52" s="2"/>
      <c r="F52" s="2" t="s">
        <v>54</v>
      </c>
      <c r="G52" s="2" t="s">
        <v>34</v>
      </c>
      <c r="H52" s="2"/>
      <c r="I52" s="7" t="s">
        <v>16</v>
      </c>
      <c r="J52" s="2" t="s">
        <v>18</v>
      </c>
      <c r="K52" s="2" t="s">
        <v>19</v>
      </c>
      <c r="L52" s="2" t="s">
        <v>111</v>
      </c>
      <c r="M52" s="2" t="s">
        <v>16</v>
      </c>
      <c r="N52" s="2" t="s">
        <v>21</v>
      </c>
      <c r="O52" s="15"/>
      <c r="P52" s="15"/>
      <c r="Q52" s="2"/>
      <c r="R52" s="2"/>
      <c r="S52" s="2" t="s">
        <v>16</v>
      </c>
      <c r="T52" s="2" t="s">
        <v>267</v>
      </c>
      <c r="U52" s="1" t="s">
        <v>16</v>
      </c>
      <c r="V52" s="1" t="s">
        <v>267</v>
      </c>
      <c r="W52" s="2"/>
      <c r="X52" s="1" t="s">
        <v>16</v>
      </c>
      <c r="Y52" s="1" t="s">
        <v>40</v>
      </c>
      <c r="Z52" s="1"/>
      <c r="AA52" s="7" t="s">
        <v>16</v>
      </c>
      <c r="AB52" s="7" t="s">
        <v>40</v>
      </c>
      <c r="AC52" s="1" t="s">
        <v>40</v>
      </c>
    </row>
    <row r="53" spans="1:31" hidden="1">
      <c r="A53" s="2">
        <f t="shared" si="0"/>
        <v>52</v>
      </c>
      <c r="B53" s="1" t="s">
        <v>103</v>
      </c>
      <c r="C53" s="1" t="s">
        <v>112</v>
      </c>
      <c r="D53" s="2" t="s">
        <v>16</v>
      </c>
      <c r="E53" s="2"/>
      <c r="F53" s="2" t="s">
        <v>54</v>
      </c>
      <c r="G53" s="2" t="s">
        <v>34</v>
      </c>
      <c r="H53" s="2"/>
      <c r="I53" s="7" t="s">
        <v>16</v>
      </c>
      <c r="J53" s="2" t="s">
        <v>18</v>
      </c>
      <c r="K53" s="2" t="s">
        <v>19</v>
      </c>
      <c r="L53" s="2" t="s">
        <v>111</v>
      </c>
      <c r="M53" s="2" t="s">
        <v>16</v>
      </c>
      <c r="N53" s="2" t="s">
        <v>32</v>
      </c>
      <c r="O53" s="15"/>
      <c r="P53" s="15"/>
      <c r="Q53" s="2"/>
      <c r="R53" s="2"/>
      <c r="S53" s="2" t="s">
        <v>16</v>
      </c>
      <c r="T53" s="2" t="s">
        <v>267</v>
      </c>
      <c r="U53" s="1" t="s">
        <v>16</v>
      </c>
      <c r="V53" s="1" t="s">
        <v>267</v>
      </c>
      <c r="W53" s="2"/>
      <c r="X53" s="1" t="s">
        <v>16</v>
      </c>
      <c r="Y53" s="1" t="s">
        <v>310</v>
      </c>
      <c r="AA53" s="7" t="s">
        <v>16</v>
      </c>
      <c r="AB53" s="7" t="s">
        <v>40</v>
      </c>
      <c r="AC53" s="1" t="s">
        <v>40</v>
      </c>
    </row>
    <row r="54" spans="1:31" hidden="1">
      <c r="A54" s="2">
        <f t="shared" si="0"/>
        <v>53</v>
      </c>
      <c r="B54" s="1" t="s">
        <v>103</v>
      </c>
      <c r="C54" s="1" t="s">
        <v>113</v>
      </c>
      <c r="D54" s="2" t="s">
        <v>16</v>
      </c>
      <c r="E54" s="2"/>
      <c r="F54" s="2" t="s">
        <v>54</v>
      </c>
      <c r="G54" s="2" t="s">
        <v>34</v>
      </c>
      <c r="H54" s="2"/>
      <c r="I54" s="7" t="s">
        <v>16</v>
      </c>
      <c r="J54" s="2" t="s">
        <v>31</v>
      </c>
      <c r="K54" s="2" t="s">
        <v>31</v>
      </c>
      <c r="L54" s="2" t="s">
        <v>42</v>
      </c>
      <c r="M54" s="3" t="s">
        <v>114</v>
      </c>
      <c r="N54" s="3"/>
      <c r="O54" s="15"/>
      <c r="P54" s="15"/>
      <c r="Q54" s="2"/>
      <c r="R54" s="2"/>
      <c r="S54" s="2" t="s">
        <v>277</v>
      </c>
      <c r="T54" s="2" t="s">
        <v>281</v>
      </c>
      <c r="U54" s="1" t="s">
        <v>277</v>
      </c>
      <c r="V54" s="1" t="s">
        <v>281</v>
      </c>
      <c r="W54" s="2"/>
      <c r="X54" s="1" t="s">
        <v>277</v>
      </c>
      <c r="Y54" s="1" t="s">
        <v>314</v>
      </c>
      <c r="Z54" s="1"/>
      <c r="AA54" s="7" t="s">
        <v>277</v>
      </c>
      <c r="AB54" s="7" t="s">
        <v>314</v>
      </c>
    </row>
    <row r="55" spans="1:31" s="6" customFormat="1" hidden="1">
      <c r="A55" s="2">
        <f t="shared" si="0"/>
        <v>54</v>
      </c>
      <c r="B55" s="1" t="s">
        <v>103</v>
      </c>
      <c r="C55" s="1" t="s">
        <v>115</v>
      </c>
      <c r="D55" s="2" t="s">
        <v>16</v>
      </c>
      <c r="E55" s="2"/>
      <c r="F55" s="2" t="s">
        <v>27</v>
      </c>
      <c r="G55" s="2" t="s">
        <v>18</v>
      </c>
      <c r="H55" s="2"/>
      <c r="I55" s="1" t="s">
        <v>16</v>
      </c>
      <c r="J55" s="2" t="s">
        <v>18</v>
      </c>
      <c r="K55" s="2" t="s">
        <v>19</v>
      </c>
      <c r="L55" s="2" t="s">
        <v>69</v>
      </c>
      <c r="M55" s="3"/>
      <c r="N55" s="3"/>
      <c r="O55" s="15"/>
      <c r="P55" s="15"/>
      <c r="Q55" s="2"/>
      <c r="R55" s="2"/>
      <c r="S55" s="2" t="s">
        <v>277</v>
      </c>
      <c r="T55" s="2" t="s">
        <v>281</v>
      </c>
      <c r="U55" s="1" t="s">
        <v>277</v>
      </c>
      <c r="V55" s="1" t="s">
        <v>281</v>
      </c>
      <c r="W55" s="2"/>
      <c r="X55" s="1" t="s">
        <v>277</v>
      </c>
      <c r="Y55" s="1" t="s">
        <v>314</v>
      </c>
      <c r="Z55" s="1"/>
      <c r="AA55" s="7" t="s">
        <v>277</v>
      </c>
      <c r="AB55" s="7" t="s">
        <v>314</v>
      </c>
    </row>
    <row r="56" spans="1:31" hidden="1">
      <c r="A56" s="2">
        <f t="shared" si="0"/>
        <v>55</v>
      </c>
      <c r="B56" s="1" t="s">
        <v>103</v>
      </c>
      <c r="C56" s="1" t="s">
        <v>116</v>
      </c>
      <c r="D56" s="2" t="s">
        <v>16</v>
      </c>
      <c r="E56" s="2"/>
      <c r="F56" s="2" t="s">
        <v>17</v>
      </c>
      <c r="G56" s="2" t="s">
        <v>117</v>
      </c>
      <c r="H56" s="2"/>
      <c r="I56" s="1" t="s">
        <v>42</v>
      </c>
      <c r="J56" s="2" t="s">
        <v>117</v>
      </c>
      <c r="K56" s="2" t="s">
        <v>34</v>
      </c>
      <c r="L56" s="2" t="s">
        <v>16</v>
      </c>
      <c r="M56" s="2" t="s">
        <v>16</v>
      </c>
      <c r="N56" s="2" t="s">
        <v>32</v>
      </c>
      <c r="O56" s="15"/>
      <c r="P56" s="15"/>
      <c r="Q56" s="2"/>
      <c r="R56" s="2"/>
      <c r="S56" s="2" t="s">
        <v>16</v>
      </c>
      <c r="T56" s="2" t="s">
        <v>267</v>
      </c>
      <c r="U56" s="1" t="s">
        <v>16</v>
      </c>
      <c r="V56" s="1" t="s">
        <v>267</v>
      </c>
      <c r="W56" s="2"/>
      <c r="X56" s="1" t="s">
        <v>16</v>
      </c>
      <c r="Y56" s="1" t="s">
        <v>40</v>
      </c>
      <c r="Z56" s="1"/>
      <c r="AA56" s="7" t="s">
        <v>16</v>
      </c>
      <c r="AB56" s="7" t="s">
        <v>40</v>
      </c>
      <c r="AC56" s="1" t="s">
        <v>40</v>
      </c>
    </row>
    <row r="57" spans="1:31" s="6" customFormat="1" ht="30" hidden="1">
      <c r="A57" s="2">
        <f t="shared" si="0"/>
        <v>56</v>
      </c>
      <c r="B57" s="1" t="s">
        <v>103</v>
      </c>
      <c r="C57" s="1" t="s">
        <v>118</v>
      </c>
      <c r="D57" s="2" t="s">
        <v>16</v>
      </c>
      <c r="E57" s="2"/>
      <c r="F57" s="2" t="s">
        <v>17</v>
      </c>
      <c r="G57" s="2" t="s">
        <v>31</v>
      </c>
      <c r="H57" s="2"/>
      <c r="I57" s="1" t="s">
        <v>16</v>
      </c>
      <c r="J57" s="2" t="s">
        <v>38</v>
      </c>
      <c r="K57" s="2"/>
      <c r="L57" s="2" t="s">
        <v>16</v>
      </c>
      <c r="M57" s="2" t="s">
        <v>16</v>
      </c>
      <c r="N57" s="2" t="s">
        <v>21</v>
      </c>
      <c r="O57" s="15"/>
      <c r="P57" s="15"/>
      <c r="Q57" s="2"/>
      <c r="R57" s="2"/>
      <c r="S57" s="2" t="s">
        <v>16</v>
      </c>
      <c r="T57" s="2" t="s">
        <v>267</v>
      </c>
      <c r="U57" s="1" t="s">
        <v>16</v>
      </c>
      <c r="V57" s="1" t="s">
        <v>267</v>
      </c>
      <c r="W57" s="2"/>
      <c r="X57" s="1" t="s">
        <v>16</v>
      </c>
      <c r="Y57" s="1" t="s">
        <v>40</v>
      </c>
      <c r="Z57" s="1"/>
      <c r="AA57" s="7" t="s">
        <v>16</v>
      </c>
      <c r="AB57" s="7" t="s">
        <v>484</v>
      </c>
      <c r="AC57" s="1" t="s">
        <v>434</v>
      </c>
      <c r="AD57" s="6">
        <v>1</v>
      </c>
    </row>
    <row r="58" spans="1:31" s="6" customFormat="1" ht="30" hidden="1">
      <c r="A58" s="2">
        <f t="shared" si="0"/>
        <v>57</v>
      </c>
      <c r="B58" s="1" t="s">
        <v>103</v>
      </c>
      <c r="C58" s="1" t="s">
        <v>119</v>
      </c>
      <c r="D58" s="2" t="s">
        <v>16</v>
      </c>
      <c r="E58" s="2"/>
      <c r="F58" s="2" t="s">
        <v>17</v>
      </c>
      <c r="G58" s="2"/>
      <c r="H58" s="2"/>
      <c r="I58" s="1" t="s">
        <v>16</v>
      </c>
      <c r="J58" s="2" t="s">
        <v>38</v>
      </c>
      <c r="K58" s="2"/>
      <c r="L58" s="2" t="s">
        <v>16</v>
      </c>
      <c r="M58" s="2" t="s">
        <v>16</v>
      </c>
      <c r="N58" s="2" t="s">
        <v>21</v>
      </c>
      <c r="O58" s="15"/>
      <c r="P58" s="15"/>
      <c r="Q58" s="2"/>
      <c r="R58" s="2"/>
      <c r="S58" s="2" t="s">
        <v>16</v>
      </c>
      <c r="T58" s="2" t="s">
        <v>267</v>
      </c>
      <c r="U58" s="1" t="s">
        <v>277</v>
      </c>
      <c r="V58" s="1" t="s">
        <v>35</v>
      </c>
      <c r="W58" s="3" t="s">
        <v>308</v>
      </c>
      <c r="X58" s="1" t="s">
        <v>16</v>
      </c>
      <c r="Y58" s="1" t="s">
        <v>21</v>
      </c>
      <c r="Z58" s="26" t="s">
        <v>394</v>
      </c>
      <c r="AA58" s="7" t="s">
        <v>16</v>
      </c>
      <c r="AB58" s="7" t="s">
        <v>483</v>
      </c>
      <c r="AC58" s="1" t="s">
        <v>310</v>
      </c>
      <c r="AD58" s="6">
        <v>1</v>
      </c>
      <c r="AE58" s="6">
        <v>1</v>
      </c>
    </row>
    <row r="59" spans="1:31" s="6" customFormat="1" ht="165" hidden="1">
      <c r="A59" s="2">
        <f t="shared" si="0"/>
        <v>58</v>
      </c>
      <c r="B59" s="1" t="s">
        <v>103</v>
      </c>
      <c r="C59" s="1" t="s">
        <v>120</v>
      </c>
      <c r="D59" s="2" t="s">
        <v>16</v>
      </c>
      <c r="E59" s="2"/>
      <c r="F59" s="2" t="s">
        <v>17</v>
      </c>
      <c r="G59" s="2"/>
      <c r="H59" s="2"/>
      <c r="I59" s="1" t="s">
        <v>16</v>
      </c>
      <c r="J59" s="2" t="s">
        <v>38</v>
      </c>
      <c r="K59" s="2"/>
      <c r="L59" s="2" t="s">
        <v>16</v>
      </c>
      <c r="M59" s="2" t="s">
        <v>16</v>
      </c>
      <c r="N59" s="2" t="s">
        <v>21</v>
      </c>
      <c r="O59" s="15"/>
      <c r="P59" s="15" t="s">
        <v>38</v>
      </c>
      <c r="Q59" s="16">
        <v>45548</v>
      </c>
      <c r="R59" s="16">
        <v>45548</v>
      </c>
      <c r="S59" s="2" t="s">
        <v>16</v>
      </c>
      <c r="T59" s="2" t="s">
        <v>267</v>
      </c>
      <c r="U59" s="1" t="s">
        <v>16</v>
      </c>
      <c r="V59" s="1" t="s">
        <v>21</v>
      </c>
      <c r="W59" s="2"/>
      <c r="X59" s="1" t="s">
        <v>16</v>
      </c>
      <c r="Y59" s="1" t="s">
        <v>21</v>
      </c>
      <c r="Z59" s="26" t="s">
        <v>408</v>
      </c>
      <c r="AA59" s="7" t="s">
        <v>16</v>
      </c>
      <c r="AB59" s="7" t="s">
        <v>485</v>
      </c>
      <c r="AC59" s="1" t="s">
        <v>310</v>
      </c>
      <c r="AD59" s="6">
        <v>4</v>
      </c>
      <c r="AE59" s="6">
        <v>3</v>
      </c>
    </row>
    <row r="60" spans="1:31" s="6" customFormat="1" hidden="1">
      <c r="A60" s="2">
        <f t="shared" si="0"/>
        <v>59</v>
      </c>
      <c r="B60" s="1" t="s">
        <v>103</v>
      </c>
      <c r="C60" s="1" t="s">
        <v>121</v>
      </c>
      <c r="D60" s="2" t="s">
        <v>16</v>
      </c>
      <c r="E60" s="2"/>
      <c r="F60" s="2" t="s">
        <v>27</v>
      </c>
      <c r="G60" s="2" t="s">
        <v>31</v>
      </c>
      <c r="H60" s="2"/>
      <c r="I60" s="1" t="s">
        <v>266</v>
      </c>
      <c r="J60" s="2" t="s">
        <v>38</v>
      </c>
      <c r="K60" s="2"/>
      <c r="L60" s="2" t="s">
        <v>16</v>
      </c>
      <c r="M60" s="2" t="s">
        <v>16</v>
      </c>
      <c r="N60" s="2" t="s">
        <v>122</v>
      </c>
      <c r="O60" s="15"/>
      <c r="P60" s="15"/>
      <c r="Q60" s="2"/>
      <c r="R60" s="2"/>
      <c r="S60" s="2" t="s">
        <v>277</v>
      </c>
      <c r="T60" s="2" t="s">
        <v>278</v>
      </c>
      <c r="U60" s="1" t="s">
        <v>277</v>
      </c>
      <c r="V60" s="1" t="s">
        <v>278</v>
      </c>
      <c r="W60" s="2"/>
      <c r="X60" s="1" t="s">
        <v>311</v>
      </c>
      <c r="Y60" s="1" t="s">
        <v>310</v>
      </c>
      <c r="Z60" s="7" t="s">
        <v>404</v>
      </c>
      <c r="AA60" s="7" t="s">
        <v>311</v>
      </c>
      <c r="AB60" s="7" t="s">
        <v>404</v>
      </c>
      <c r="AC60" s="1" t="s">
        <v>310</v>
      </c>
      <c r="AD60" s="6">
        <v>1</v>
      </c>
    </row>
    <row r="61" spans="1:31" s="6" customFormat="1" hidden="1">
      <c r="A61" s="2">
        <f t="shared" si="0"/>
        <v>60</v>
      </c>
      <c r="B61" s="1" t="s">
        <v>103</v>
      </c>
      <c r="C61" s="1" t="s">
        <v>123</v>
      </c>
      <c r="D61" s="2" t="s">
        <v>16</v>
      </c>
      <c r="E61" s="2"/>
      <c r="F61" s="2" t="s">
        <v>27</v>
      </c>
      <c r="G61" s="2"/>
      <c r="H61" s="2"/>
      <c r="I61" s="1" t="s">
        <v>16</v>
      </c>
      <c r="J61" s="2" t="s">
        <v>38</v>
      </c>
      <c r="K61" s="2"/>
      <c r="L61" s="2" t="s">
        <v>16</v>
      </c>
      <c r="M61" s="2" t="s">
        <v>16</v>
      </c>
      <c r="N61" s="2" t="s">
        <v>21</v>
      </c>
      <c r="O61" s="15"/>
      <c r="P61" s="15"/>
      <c r="Q61" s="2"/>
      <c r="R61" s="2"/>
      <c r="S61" s="2" t="s">
        <v>16</v>
      </c>
      <c r="T61" s="2" t="s">
        <v>267</v>
      </c>
      <c r="U61" s="1" t="s">
        <v>16</v>
      </c>
      <c r="V61" s="1" t="s">
        <v>267</v>
      </c>
      <c r="W61" s="2"/>
      <c r="X61" s="1" t="s">
        <v>16</v>
      </c>
      <c r="Y61" s="1" t="s">
        <v>40</v>
      </c>
      <c r="Z61" s="1"/>
      <c r="AA61" s="7" t="s">
        <v>16</v>
      </c>
      <c r="AB61" s="7" t="s">
        <v>486</v>
      </c>
      <c r="AC61" s="1" t="s">
        <v>434</v>
      </c>
      <c r="AD61" s="6">
        <v>1</v>
      </c>
      <c r="AE61" s="6">
        <v>1</v>
      </c>
    </row>
    <row r="62" spans="1:31" s="6" customFormat="1" hidden="1">
      <c r="A62" s="2">
        <f t="shared" si="0"/>
        <v>61</v>
      </c>
      <c r="B62" s="1" t="s">
        <v>103</v>
      </c>
      <c r="C62" s="1" t="s">
        <v>124</v>
      </c>
      <c r="D62" s="2"/>
      <c r="E62" s="2"/>
      <c r="F62" s="2" t="s">
        <v>27</v>
      </c>
      <c r="G62" s="2"/>
      <c r="H62" s="2"/>
      <c r="I62" s="1" t="s">
        <v>16</v>
      </c>
      <c r="J62" s="2" t="s">
        <v>38</v>
      </c>
      <c r="K62" s="2"/>
      <c r="L62" s="2" t="s">
        <v>16</v>
      </c>
      <c r="M62" s="2" t="s">
        <v>16</v>
      </c>
      <c r="N62" s="2" t="s">
        <v>40</v>
      </c>
      <c r="O62" s="15"/>
      <c r="P62" s="15"/>
      <c r="Q62" s="2"/>
      <c r="R62" s="2"/>
      <c r="S62" s="2" t="s">
        <v>16</v>
      </c>
      <c r="T62" s="2" t="s">
        <v>267</v>
      </c>
      <c r="U62" s="1" t="s">
        <v>16</v>
      </c>
      <c r="V62" s="1" t="s">
        <v>267</v>
      </c>
      <c r="W62" s="2"/>
      <c r="X62" s="1" t="s">
        <v>16</v>
      </c>
      <c r="Y62" s="1" t="s">
        <v>40</v>
      </c>
      <c r="Z62" s="1"/>
      <c r="AA62" s="7" t="s">
        <v>16</v>
      </c>
      <c r="AB62" s="7" t="s">
        <v>40</v>
      </c>
      <c r="AC62" s="7" t="s">
        <v>40</v>
      </c>
    </row>
    <row r="63" spans="1:31" s="6" customFormat="1" hidden="1">
      <c r="A63" s="2">
        <f t="shared" si="0"/>
        <v>62</v>
      </c>
      <c r="B63" s="1" t="s">
        <v>103</v>
      </c>
      <c r="C63" s="1" t="s">
        <v>125</v>
      </c>
      <c r="D63" s="2"/>
      <c r="E63" s="2"/>
      <c r="F63" s="2" t="s">
        <v>27</v>
      </c>
      <c r="G63" s="2"/>
      <c r="H63" s="2"/>
      <c r="I63" s="1" t="s">
        <v>16</v>
      </c>
      <c r="J63" s="2" t="s">
        <v>38</v>
      </c>
      <c r="K63" s="2"/>
      <c r="L63" s="2" t="s">
        <v>16</v>
      </c>
      <c r="M63" s="2" t="s">
        <v>16</v>
      </c>
      <c r="N63" s="2" t="s">
        <v>40</v>
      </c>
      <c r="O63" s="15"/>
      <c r="P63" s="15"/>
      <c r="Q63" s="2"/>
      <c r="R63" s="2"/>
      <c r="S63" s="2" t="s">
        <v>16</v>
      </c>
      <c r="T63" s="2" t="s">
        <v>267</v>
      </c>
      <c r="U63" s="1" t="s">
        <v>16</v>
      </c>
      <c r="V63" s="1" t="s">
        <v>267</v>
      </c>
      <c r="W63" s="2"/>
      <c r="X63" s="1" t="s">
        <v>16</v>
      </c>
      <c r="Y63" s="1" t="s">
        <v>40</v>
      </c>
      <c r="Z63" s="1"/>
      <c r="AA63" s="7" t="s">
        <v>16</v>
      </c>
      <c r="AB63" s="7" t="s">
        <v>40</v>
      </c>
      <c r="AC63" s="7" t="s">
        <v>40</v>
      </c>
    </row>
    <row r="64" spans="1:31" s="6" customFormat="1" hidden="1">
      <c r="A64" s="2">
        <f t="shared" si="0"/>
        <v>63</v>
      </c>
      <c r="B64" s="1" t="s">
        <v>103</v>
      </c>
      <c r="C64" s="1" t="s">
        <v>126</v>
      </c>
      <c r="D64" s="2"/>
      <c r="E64" s="2"/>
      <c r="F64" s="2" t="s">
        <v>27</v>
      </c>
      <c r="G64" s="2"/>
      <c r="H64" s="2"/>
      <c r="I64" s="1" t="s">
        <v>16</v>
      </c>
      <c r="J64" s="2" t="s">
        <v>38</v>
      </c>
      <c r="K64" s="2"/>
      <c r="L64" s="2" t="s">
        <v>16</v>
      </c>
      <c r="M64" s="2" t="s">
        <v>16</v>
      </c>
      <c r="N64" s="2" t="s">
        <v>40</v>
      </c>
      <c r="O64" s="15"/>
      <c r="P64" s="15"/>
      <c r="Q64" s="2"/>
      <c r="R64" s="2"/>
      <c r="S64" s="2" t="s">
        <v>16</v>
      </c>
      <c r="T64" s="2" t="s">
        <v>267</v>
      </c>
      <c r="U64" s="1" t="s">
        <v>16</v>
      </c>
      <c r="V64" s="1" t="s">
        <v>267</v>
      </c>
      <c r="W64" s="2"/>
      <c r="X64" s="1" t="s">
        <v>16</v>
      </c>
      <c r="Y64" s="1" t="s">
        <v>40</v>
      </c>
      <c r="Z64" s="1"/>
      <c r="AA64" s="7" t="s">
        <v>16</v>
      </c>
      <c r="AB64" s="7" t="s">
        <v>40</v>
      </c>
      <c r="AC64" s="7" t="s">
        <v>40</v>
      </c>
    </row>
    <row r="65" spans="1:39" s="6" customFormat="1" hidden="1">
      <c r="A65" s="2">
        <f t="shared" si="0"/>
        <v>64</v>
      </c>
      <c r="B65" s="1" t="s">
        <v>103</v>
      </c>
      <c r="C65" s="1" t="s">
        <v>127</v>
      </c>
      <c r="D65" s="2"/>
      <c r="E65" s="2"/>
      <c r="F65" s="2" t="s">
        <v>27</v>
      </c>
      <c r="G65" s="2"/>
      <c r="H65" s="2"/>
      <c r="I65" s="1" t="s">
        <v>16</v>
      </c>
      <c r="J65" s="2" t="s">
        <v>38</v>
      </c>
      <c r="K65" s="2"/>
      <c r="L65" s="2" t="s">
        <v>16</v>
      </c>
      <c r="M65" s="2" t="s">
        <v>16</v>
      </c>
      <c r="N65" s="2" t="s">
        <v>40</v>
      </c>
      <c r="O65" s="15"/>
      <c r="P65" s="15"/>
      <c r="Q65" s="2"/>
      <c r="R65" s="2"/>
      <c r="S65" s="2" t="s">
        <v>16</v>
      </c>
      <c r="T65" s="2" t="s">
        <v>267</v>
      </c>
      <c r="U65" s="1" t="s">
        <v>16</v>
      </c>
      <c r="V65" s="1" t="s">
        <v>267</v>
      </c>
      <c r="W65" s="2"/>
      <c r="X65" s="1" t="s">
        <v>16</v>
      </c>
      <c r="Y65" s="1" t="s">
        <v>40</v>
      </c>
      <c r="Z65" s="1"/>
      <c r="AA65" s="7" t="s">
        <v>16</v>
      </c>
      <c r="AB65" s="7" t="s">
        <v>40</v>
      </c>
      <c r="AC65" s="7" t="s">
        <v>40</v>
      </c>
    </row>
    <row r="66" spans="1:39" s="6" customFormat="1" hidden="1">
      <c r="A66" s="2">
        <f t="shared" si="0"/>
        <v>65</v>
      </c>
      <c r="B66" s="1" t="s">
        <v>103</v>
      </c>
      <c r="C66" s="27" t="s">
        <v>270</v>
      </c>
      <c r="D66" s="2"/>
      <c r="E66" s="2"/>
      <c r="F66" s="2" t="s">
        <v>27</v>
      </c>
      <c r="G66" s="2"/>
      <c r="H66" s="2"/>
      <c r="I66" s="1" t="s">
        <v>16</v>
      </c>
      <c r="J66" s="2" t="s">
        <v>38</v>
      </c>
      <c r="K66" s="2"/>
      <c r="L66" s="2" t="s">
        <v>16</v>
      </c>
      <c r="M66" s="2" t="s">
        <v>16</v>
      </c>
      <c r="N66" s="2" t="s">
        <v>21</v>
      </c>
      <c r="O66" s="15"/>
      <c r="P66" s="15"/>
      <c r="Q66" s="2"/>
      <c r="R66" s="2"/>
      <c r="S66" s="2" t="s">
        <v>16</v>
      </c>
      <c r="T66" s="2" t="s">
        <v>267</v>
      </c>
      <c r="U66" s="1" t="s">
        <v>16</v>
      </c>
      <c r="V66" s="1" t="s">
        <v>267</v>
      </c>
      <c r="W66" s="2"/>
      <c r="X66" s="1" t="s">
        <v>16</v>
      </c>
      <c r="Y66" s="1" t="s">
        <v>40</v>
      </c>
      <c r="Z66" s="1"/>
      <c r="AA66" s="7" t="s">
        <v>16</v>
      </c>
      <c r="AB66" s="7" t="s">
        <v>40</v>
      </c>
      <c r="AC66" s="7" t="s">
        <v>40</v>
      </c>
    </row>
    <row r="67" spans="1:39" s="6" customFormat="1" hidden="1">
      <c r="A67" s="2">
        <f t="shared" si="0"/>
        <v>66</v>
      </c>
      <c r="B67" s="1" t="s">
        <v>103</v>
      </c>
      <c r="C67" s="27" t="s">
        <v>129</v>
      </c>
      <c r="D67" s="2"/>
      <c r="E67" s="2"/>
      <c r="F67" s="2" t="s">
        <v>27</v>
      </c>
      <c r="G67" s="2"/>
      <c r="H67" s="2"/>
      <c r="I67" s="1" t="s">
        <v>16</v>
      </c>
      <c r="J67" s="2" t="s">
        <v>38</v>
      </c>
      <c r="K67" s="2"/>
      <c r="L67" s="2" t="s">
        <v>16</v>
      </c>
      <c r="M67" s="2" t="s">
        <v>16</v>
      </c>
      <c r="N67" s="2" t="s">
        <v>122</v>
      </c>
      <c r="O67" s="15"/>
      <c r="P67" s="15"/>
      <c r="Q67" s="2"/>
      <c r="R67" s="2"/>
      <c r="S67" s="2" t="s">
        <v>16</v>
      </c>
      <c r="T67" s="2" t="s">
        <v>267</v>
      </c>
      <c r="U67" s="1" t="s">
        <v>16</v>
      </c>
      <c r="V67" s="1" t="s">
        <v>267</v>
      </c>
      <c r="W67" s="2"/>
      <c r="X67" s="1" t="s">
        <v>16</v>
      </c>
      <c r="Y67" s="1" t="s">
        <v>40</v>
      </c>
      <c r="Z67" s="1"/>
      <c r="AA67" s="7" t="s">
        <v>16</v>
      </c>
      <c r="AB67" s="7" t="s">
        <v>40</v>
      </c>
      <c r="AC67" s="7" t="s">
        <v>40</v>
      </c>
    </row>
    <row r="68" spans="1:39" s="6" customFormat="1" hidden="1">
      <c r="A68" s="2">
        <f t="shared" ref="A68:A129" si="1">A67+1</f>
        <v>67</v>
      </c>
      <c r="B68" s="1" t="s">
        <v>103</v>
      </c>
      <c r="C68" s="27" t="s">
        <v>130</v>
      </c>
      <c r="D68" s="2"/>
      <c r="E68" s="2"/>
      <c r="F68" s="2" t="s">
        <v>27</v>
      </c>
      <c r="G68" s="2"/>
      <c r="H68" s="2"/>
      <c r="I68" s="1" t="s">
        <v>16</v>
      </c>
      <c r="J68" s="2" t="s">
        <v>38</v>
      </c>
      <c r="K68" s="2"/>
      <c r="L68" s="2" t="s">
        <v>16</v>
      </c>
      <c r="M68" s="2" t="s">
        <v>16</v>
      </c>
      <c r="N68" s="2" t="s">
        <v>122</v>
      </c>
      <c r="O68" s="15"/>
      <c r="P68" s="15"/>
      <c r="Q68" s="2"/>
      <c r="R68" s="2"/>
      <c r="S68" s="2" t="s">
        <v>16</v>
      </c>
      <c r="T68" s="2" t="s">
        <v>267</v>
      </c>
      <c r="U68" s="1" t="s">
        <v>16</v>
      </c>
      <c r="V68" s="1" t="s">
        <v>267</v>
      </c>
      <c r="W68" s="2"/>
      <c r="X68" s="1" t="s">
        <v>16</v>
      </c>
      <c r="Y68" s="1" t="s">
        <v>40</v>
      </c>
      <c r="Z68" s="1"/>
      <c r="AA68" s="7" t="s">
        <v>16</v>
      </c>
      <c r="AB68" s="7" t="s">
        <v>40</v>
      </c>
      <c r="AC68" s="7" t="s">
        <v>40</v>
      </c>
    </row>
    <row r="69" spans="1:39" s="6" customFormat="1" hidden="1">
      <c r="A69" s="2">
        <f t="shared" si="1"/>
        <v>68</v>
      </c>
      <c r="B69" s="1" t="s">
        <v>105</v>
      </c>
      <c r="C69" s="27" t="s">
        <v>131</v>
      </c>
      <c r="D69" s="2"/>
      <c r="E69" s="2"/>
      <c r="F69" s="2" t="s">
        <v>27</v>
      </c>
      <c r="G69" s="2"/>
      <c r="H69" s="2"/>
      <c r="I69" s="1" t="s">
        <v>16</v>
      </c>
      <c r="J69" s="2" t="s">
        <v>38</v>
      </c>
      <c r="K69" s="2"/>
      <c r="L69" s="2" t="s">
        <v>16</v>
      </c>
      <c r="M69" s="2" t="s">
        <v>16</v>
      </c>
      <c r="N69" s="2" t="s">
        <v>122</v>
      </c>
      <c r="O69" s="15"/>
      <c r="P69" s="15"/>
      <c r="Q69" s="2"/>
      <c r="R69" s="2"/>
      <c r="S69" s="2" t="s">
        <v>16</v>
      </c>
      <c r="T69" s="2" t="s">
        <v>267</v>
      </c>
      <c r="U69" s="1" t="s">
        <v>16</v>
      </c>
      <c r="V69" s="1" t="s">
        <v>267</v>
      </c>
      <c r="W69" s="2"/>
      <c r="X69" s="1" t="s">
        <v>16</v>
      </c>
      <c r="Y69" s="1" t="s">
        <v>40</v>
      </c>
      <c r="Z69" s="1"/>
      <c r="AA69" s="7" t="s">
        <v>16</v>
      </c>
      <c r="AB69" s="7" t="s">
        <v>40</v>
      </c>
      <c r="AC69" s="7" t="s">
        <v>40</v>
      </c>
    </row>
    <row r="70" spans="1:39" s="6" customFormat="1" hidden="1">
      <c r="A70" s="2">
        <f t="shared" si="1"/>
        <v>69</v>
      </c>
      <c r="B70" s="1" t="s">
        <v>105</v>
      </c>
      <c r="C70" s="27" t="s">
        <v>132</v>
      </c>
      <c r="D70" s="2"/>
      <c r="E70" s="2"/>
      <c r="F70" s="2" t="s">
        <v>27</v>
      </c>
      <c r="G70" s="2"/>
      <c r="H70" s="2"/>
      <c r="I70" s="1" t="s">
        <v>16</v>
      </c>
      <c r="J70" s="2" t="s">
        <v>38</v>
      </c>
      <c r="K70" s="2"/>
      <c r="L70" s="2" t="s">
        <v>16</v>
      </c>
      <c r="M70" s="2" t="s">
        <v>16</v>
      </c>
      <c r="N70" s="2" t="s">
        <v>122</v>
      </c>
      <c r="O70" s="15"/>
      <c r="P70" s="15"/>
      <c r="Q70" s="2"/>
      <c r="R70" s="2"/>
      <c r="S70" s="2" t="s">
        <v>16</v>
      </c>
      <c r="T70" s="2" t="s">
        <v>267</v>
      </c>
      <c r="U70" s="1" t="s">
        <v>16</v>
      </c>
      <c r="V70" s="1" t="s">
        <v>267</v>
      </c>
      <c r="W70" s="2"/>
      <c r="X70" s="1" t="s">
        <v>16</v>
      </c>
      <c r="Y70" s="1" t="s">
        <v>40</v>
      </c>
      <c r="Z70" s="1"/>
      <c r="AA70" s="7" t="s">
        <v>16</v>
      </c>
      <c r="AB70" s="7" t="s">
        <v>40</v>
      </c>
      <c r="AC70" s="7" t="s">
        <v>40</v>
      </c>
    </row>
    <row r="71" spans="1:39" s="6" customFormat="1" ht="30" hidden="1">
      <c r="A71" s="2">
        <f t="shared" si="1"/>
        <v>70</v>
      </c>
      <c r="B71" s="1" t="s">
        <v>103</v>
      </c>
      <c r="C71" s="27" t="s">
        <v>133</v>
      </c>
      <c r="D71" s="2"/>
      <c r="E71" s="2"/>
      <c r="F71" s="2" t="s">
        <v>49</v>
      </c>
      <c r="G71" s="2"/>
      <c r="H71" s="2"/>
      <c r="I71" s="1" t="s">
        <v>266</v>
      </c>
      <c r="J71" s="2"/>
      <c r="K71" s="2"/>
      <c r="L71" s="2"/>
      <c r="M71" s="2"/>
      <c r="N71" s="2"/>
      <c r="O71" s="15">
        <v>0.5</v>
      </c>
      <c r="P71" s="15"/>
      <c r="Q71" s="2"/>
      <c r="R71" s="2"/>
      <c r="S71" s="2" t="s">
        <v>277</v>
      </c>
      <c r="T71" s="2" t="s">
        <v>269</v>
      </c>
      <c r="U71" s="1" t="s">
        <v>277</v>
      </c>
      <c r="V71" s="1" t="s">
        <v>269</v>
      </c>
      <c r="W71" s="2"/>
      <c r="X71" s="1" t="s">
        <v>311</v>
      </c>
      <c r="Y71" s="1" t="s">
        <v>21</v>
      </c>
      <c r="Z71" s="1" t="s">
        <v>407</v>
      </c>
      <c r="AA71" s="7" t="s">
        <v>311</v>
      </c>
      <c r="AB71" s="7" t="s">
        <v>470</v>
      </c>
      <c r="AC71" s="7" t="s">
        <v>469</v>
      </c>
      <c r="AD71" s="6">
        <v>1</v>
      </c>
    </row>
    <row r="72" spans="1:39" ht="42" hidden="1" customHeight="1">
      <c r="A72" s="2">
        <f t="shared" si="1"/>
        <v>71</v>
      </c>
      <c r="B72" s="1" t="s">
        <v>103</v>
      </c>
      <c r="C72" s="1" t="s">
        <v>134</v>
      </c>
      <c r="D72" s="2" t="s">
        <v>16</v>
      </c>
      <c r="E72" s="2"/>
      <c r="F72" s="2" t="s">
        <v>17</v>
      </c>
      <c r="G72" s="2" t="s">
        <v>117</v>
      </c>
      <c r="H72" s="2"/>
      <c r="I72" s="1" t="s">
        <v>42</v>
      </c>
      <c r="J72" s="2" t="s">
        <v>117</v>
      </c>
      <c r="K72" s="2" t="s">
        <v>34</v>
      </c>
      <c r="L72" s="2" t="s">
        <v>16</v>
      </c>
      <c r="M72" s="3" t="s">
        <v>135</v>
      </c>
      <c r="N72" s="3"/>
      <c r="O72" s="15"/>
      <c r="P72" s="15"/>
      <c r="Q72" s="2"/>
      <c r="R72" s="2"/>
      <c r="S72" s="2" t="s">
        <v>16</v>
      </c>
      <c r="T72" s="2" t="s">
        <v>40</v>
      </c>
      <c r="U72" s="1" t="s">
        <v>16</v>
      </c>
      <c r="V72" s="1" t="s">
        <v>40</v>
      </c>
      <c r="W72" s="2"/>
      <c r="X72" s="1" t="s">
        <v>277</v>
      </c>
      <c r="Y72" s="1" t="s">
        <v>314</v>
      </c>
      <c r="Z72" s="1"/>
      <c r="AA72" s="7" t="s">
        <v>277</v>
      </c>
      <c r="AB72" s="7" t="s">
        <v>314</v>
      </c>
      <c r="AC72" s="7" t="s">
        <v>40</v>
      </c>
    </row>
    <row r="73" spans="1:39" ht="14.1" hidden="1" customHeight="1">
      <c r="A73" s="2">
        <f t="shared" si="1"/>
        <v>72</v>
      </c>
      <c r="B73" s="1" t="s">
        <v>103</v>
      </c>
      <c r="C73" s="1" t="s">
        <v>136</v>
      </c>
      <c r="D73" s="2" t="s">
        <v>16</v>
      </c>
      <c r="E73" s="2"/>
      <c r="F73" s="2" t="s">
        <v>17</v>
      </c>
      <c r="G73" s="2" t="s">
        <v>117</v>
      </c>
      <c r="H73" s="2"/>
      <c r="I73" s="1" t="s">
        <v>16</v>
      </c>
      <c r="J73" s="2" t="s">
        <v>117</v>
      </c>
      <c r="K73" s="2" t="s">
        <v>34</v>
      </c>
      <c r="L73" s="2" t="s">
        <v>16</v>
      </c>
      <c r="M73" s="3"/>
      <c r="N73" s="3"/>
      <c r="O73" s="15"/>
      <c r="P73" s="15"/>
      <c r="Q73" s="2"/>
      <c r="R73" s="2"/>
      <c r="S73" s="2" t="s">
        <v>16</v>
      </c>
      <c r="T73" s="2" t="s">
        <v>40</v>
      </c>
      <c r="U73" s="1" t="s">
        <v>16</v>
      </c>
      <c r="V73" s="1" t="s">
        <v>40</v>
      </c>
      <c r="W73" s="2"/>
      <c r="X73" s="1" t="s">
        <v>16</v>
      </c>
      <c r="Y73" s="1" t="s">
        <v>40</v>
      </c>
      <c r="Z73" s="1"/>
      <c r="AA73" s="7" t="s">
        <v>16</v>
      </c>
      <c r="AB73" s="7" t="s">
        <v>40</v>
      </c>
      <c r="AC73" s="7" t="s">
        <v>40</v>
      </c>
    </row>
    <row r="74" spans="1:39" ht="14.1" hidden="1" customHeight="1">
      <c r="A74" s="2">
        <f t="shared" si="1"/>
        <v>73</v>
      </c>
      <c r="B74" s="1" t="s">
        <v>103</v>
      </c>
      <c r="C74" s="1" t="s">
        <v>137</v>
      </c>
      <c r="D74" s="2" t="s">
        <v>16</v>
      </c>
      <c r="E74" s="2"/>
      <c r="F74" s="2" t="s">
        <v>17</v>
      </c>
      <c r="G74" s="2" t="s">
        <v>117</v>
      </c>
      <c r="H74" s="2"/>
      <c r="I74" s="1" t="s">
        <v>16</v>
      </c>
      <c r="J74" s="2" t="s">
        <v>117</v>
      </c>
      <c r="K74" s="2" t="s">
        <v>34</v>
      </c>
      <c r="L74" s="2" t="s">
        <v>16</v>
      </c>
      <c r="M74" s="2"/>
      <c r="N74" s="2"/>
      <c r="O74" s="15"/>
      <c r="P74" s="15"/>
      <c r="Q74" s="2"/>
      <c r="R74" s="2"/>
      <c r="S74" s="2" t="s">
        <v>16</v>
      </c>
      <c r="T74" s="2" t="s">
        <v>40</v>
      </c>
      <c r="U74" s="1" t="s">
        <v>16</v>
      </c>
      <c r="V74" s="1" t="s">
        <v>40</v>
      </c>
      <c r="W74" s="2"/>
      <c r="X74" s="1" t="s">
        <v>16</v>
      </c>
      <c r="Y74" s="1" t="s">
        <v>40</v>
      </c>
      <c r="Z74" s="1"/>
      <c r="AA74" s="7" t="s">
        <v>16</v>
      </c>
      <c r="AB74" s="7" t="s">
        <v>40</v>
      </c>
      <c r="AC74" s="7" t="s">
        <v>40</v>
      </c>
    </row>
    <row r="75" spans="1:39" ht="14.1" hidden="1" customHeight="1">
      <c r="A75" s="2">
        <f t="shared" si="1"/>
        <v>74</v>
      </c>
      <c r="B75" s="1" t="s">
        <v>103</v>
      </c>
      <c r="C75" s="1" t="s">
        <v>138</v>
      </c>
      <c r="D75" s="2" t="s">
        <v>16</v>
      </c>
      <c r="E75" s="2"/>
      <c r="F75" s="2" t="s">
        <v>17</v>
      </c>
      <c r="G75" s="2" t="s">
        <v>117</v>
      </c>
      <c r="H75" s="2"/>
      <c r="I75" s="1" t="s">
        <v>16</v>
      </c>
      <c r="J75" s="2" t="s">
        <v>117</v>
      </c>
      <c r="K75" s="2" t="s">
        <v>34</v>
      </c>
      <c r="L75" s="2" t="s">
        <v>16</v>
      </c>
      <c r="M75" s="2" t="s">
        <v>16</v>
      </c>
      <c r="N75" s="2" t="s">
        <v>40</v>
      </c>
      <c r="O75" s="15"/>
      <c r="P75" s="15"/>
      <c r="Q75" s="2"/>
      <c r="R75" s="2"/>
      <c r="S75" s="2" t="s">
        <v>16</v>
      </c>
      <c r="T75" s="2" t="s">
        <v>267</v>
      </c>
      <c r="U75" s="1" t="s">
        <v>16</v>
      </c>
      <c r="V75" s="1" t="s">
        <v>267</v>
      </c>
      <c r="W75" s="2"/>
      <c r="X75" s="1" t="s">
        <v>16</v>
      </c>
      <c r="Y75" s="1" t="s">
        <v>40</v>
      </c>
      <c r="Z75" s="1"/>
      <c r="AA75" s="7" t="s">
        <v>16</v>
      </c>
      <c r="AB75" s="7" t="s">
        <v>40</v>
      </c>
      <c r="AC75" s="7" t="s">
        <v>40</v>
      </c>
    </row>
    <row r="76" spans="1:39" ht="14.1" hidden="1" customHeight="1">
      <c r="A76" s="2">
        <f t="shared" si="1"/>
        <v>75</v>
      </c>
      <c r="B76" s="1" t="s">
        <v>103</v>
      </c>
      <c r="C76" s="1" t="s">
        <v>139</v>
      </c>
      <c r="D76" s="2" t="s">
        <v>16</v>
      </c>
      <c r="E76" s="2"/>
      <c r="F76" s="2" t="s">
        <v>17</v>
      </c>
      <c r="G76" s="2" t="s">
        <v>117</v>
      </c>
      <c r="H76" s="2"/>
      <c r="I76" s="1" t="s">
        <v>16</v>
      </c>
      <c r="J76" s="2" t="s">
        <v>117</v>
      </c>
      <c r="K76" s="2" t="s">
        <v>34</v>
      </c>
      <c r="L76" s="2" t="s">
        <v>16</v>
      </c>
      <c r="M76" s="2" t="s">
        <v>16</v>
      </c>
      <c r="N76" s="2" t="s">
        <v>40</v>
      </c>
      <c r="O76" s="15"/>
      <c r="P76" s="15"/>
      <c r="Q76" s="2"/>
      <c r="R76" s="2"/>
      <c r="S76" s="2" t="s">
        <v>16</v>
      </c>
      <c r="T76" s="2" t="s">
        <v>267</v>
      </c>
      <c r="U76" s="1" t="s">
        <v>16</v>
      </c>
      <c r="V76" s="1" t="s">
        <v>267</v>
      </c>
      <c r="W76" s="2"/>
      <c r="X76" s="1" t="s">
        <v>16</v>
      </c>
      <c r="Y76" s="1" t="s">
        <v>40</v>
      </c>
      <c r="Z76" s="1"/>
      <c r="AA76" s="7" t="s">
        <v>16</v>
      </c>
      <c r="AB76" s="7" t="s">
        <v>40</v>
      </c>
      <c r="AC76" s="7" t="s">
        <v>40</v>
      </c>
    </row>
    <row r="77" spans="1:39" ht="14.1" customHeight="1">
      <c r="A77" s="2">
        <f t="shared" si="1"/>
        <v>76</v>
      </c>
      <c r="B77" s="2" t="s">
        <v>14</v>
      </c>
      <c r="C77" s="2" t="s">
        <v>140</v>
      </c>
      <c r="D77" s="2" t="s">
        <v>16</v>
      </c>
      <c r="E77" s="2"/>
      <c r="F77" s="2" t="s">
        <v>17</v>
      </c>
      <c r="G77" s="2" t="s">
        <v>18</v>
      </c>
      <c r="H77" s="2"/>
      <c r="I77" s="2" t="s">
        <v>16</v>
      </c>
      <c r="J77" s="2" t="s">
        <v>18</v>
      </c>
      <c r="K77" s="2" t="s">
        <v>19</v>
      </c>
      <c r="L77" s="2"/>
      <c r="M77" s="2" t="s">
        <v>16</v>
      </c>
      <c r="N77" s="2" t="s">
        <v>40</v>
      </c>
      <c r="O77" s="15"/>
      <c r="P77" s="15"/>
      <c r="Q77" s="2"/>
      <c r="R77" s="2"/>
      <c r="S77" s="2" t="s">
        <v>16</v>
      </c>
      <c r="T77" s="2" t="s">
        <v>40</v>
      </c>
      <c r="U77" s="1" t="s">
        <v>16</v>
      </c>
      <c r="V77" s="1" t="s">
        <v>122</v>
      </c>
      <c r="X77" s="1" t="s">
        <v>16</v>
      </c>
      <c r="Y77" s="1" t="s">
        <v>40</v>
      </c>
      <c r="Z77" s="1"/>
      <c r="AA77" s="1" t="s">
        <v>16</v>
      </c>
      <c r="AB77" s="1" t="s">
        <v>40</v>
      </c>
      <c r="AC77" s="1" t="s">
        <v>40</v>
      </c>
      <c r="AL77" s="1" t="s">
        <v>16</v>
      </c>
      <c r="AM77" s="1" t="s">
        <v>40</v>
      </c>
    </row>
    <row r="78" spans="1:39" ht="14.1" customHeight="1">
      <c r="A78" s="2">
        <f t="shared" si="1"/>
        <v>77</v>
      </c>
      <c r="B78" s="2" t="s">
        <v>14</v>
      </c>
      <c r="C78" s="2" t="s">
        <v>141</v>
      </c>
      <c r="D78" s="2" t="s">
        <v>16</v>
      </c>
      <c r="E78" s="2"/>
      <c r="F78" s="2" t="s">
        <v>17</v>
      </c>
      <c r="G78" s="2" t="s">
        <v>18</v>
      </c>
      <c r="H78" s="2"/>
      <c r="I78" s="2" t="s">
        <v>49</v>
      </c>
      <c r="J78" s="2" t="s">
        <v>18</v>
      </c>
      <c r="K78" s="2" t="s">
        <v>19</v>
      </c>
      <c r="L78" s="2"/>
      <c r="M78" s="2" t="s">
        <v>114</v>
      </c>
      <c r="N78" s="2"/>
      <c r="O78" s="15"/>
      <c r="P78" s="15"/>
      <c r="Q78" s="2"/>
      <c r="R78" s="2"/>
      <c r="S78" s="2" t="s">
        <v>277</v>
      </c>
      <c r="T78" s="2" t="s">
        <v>284</v>
      </c>
      <c r="U78" s="54" t="s">
        <v>350</v>
      </c>
      <c r="V78" s="55"/>
      <c r="X78" s="36" t="s">
        <v>315</v>
      </c>
      <c r="Y78" s="36" t="s">
        <v>315</v>
      </c>
      <c r="Z78" s="1"/>
      <c r="AA78" s="37" t="s">
        <v>315</v>
      </c>
      <c r="AB78" s="37"/>
      <c r="AL78" s="54"/>
      <c r="AM78" s="55"/>
    </row>
    <row r="79" spans="1:39" ht="14.1" customHeight="1">
      <c r="A79" s="2">
        <f t="shared" si="1"/>
        <v>78</v>
      </c>
      <c r="B79" s="2" t="s">
        <v>14</v>
      </c>
      <c r="C79" s="2" t="s">
        <v>142</v>
      </c>
      <c r="D79" s="2" t="s">
        <v>16</v>
      </c>
      <c r="E79" s="2"/>
      <c r="F79" s="2" t="s">
        <v>17</v>
      </c>
      <c r="G79" s="2" t="s">
        <v>18</v>
      </c>
      <c r="H79" s="2"/>
      <c r="I79" s="2" t="s">
        <v>49</v>
      </c>
      <c r="J79" s="2" t="s">
        <v>18</v>
      </c>
      <c r="K79" s="2" t="s">
        <v>19</v>
      </c>
      <c r="L79" s="2"/>
      <c r="M79" s="2"/>
      <c r="N79" s="2"/>
      <c r="O79" s="15"/>
      <c r="P79" s="15"/>
      <c r="Q79" s="2"/>
      <c r="R79" s="2"/>
      <c r="S79" s="2" t="s">
        <v>277</v>
      </c>
      <c r="T79" s="2" t="s">
        <v>284</v>
      </c>
      <c r="U79" s="56"/>
      <c r="V79" s="57"/>
      <c r="X79" s="36" t="s">
        <v>315</v>
      </c>
      <c r="Y79" s="36" t="s">
        <v>315</v>
      </c>
      <c r="Z79" s="1"/>
      <c r="AA79" s="37" t="s">
        <v>315</v>
      </c>
      <c r="AB79" s="37"/>
      <c r="AL79" s="56"/>
      <c r="AM79" s="57"/>
    </row>
    <row r="80" spans="1:39" ht="14.1" customHeight="1">
      <c r="A80" s="2">
        <f t="shared" si="1"/>
        <v>79</v>
      </c>
      <c r="B80" s="2" t="s">
        <v>14</v>
      </c>
      <c r="C80" s="2" t="s">
        <v>143</v>
      </c>
      <c r="D80" s="2" t="s">
        <v>16</v>
      </c>
      <c r="E80" s="2"/>
      <c r="F80" s="2" t="s">
        <v>17</v>
      </c>
      <c r="G80" s="2" t="s">
        <v>18</v>
      </c>
      <c r="H80" s="2"/>
      <c r="I80" s="2" t="s">
        <v>49</v>
      </c>
      <c r="J80" s="2" t="s">
        <v>18</v>
      </c>
      <c r="K80" s="2" t="s">
        <v>19</v>
      </c>
      <c r="L80" s="2"/>
      <c r="M80" s="2"/>
      <c r="N80" s="2"/>
      <c r="O80" s="15"/>
      <c r="P80" s="15"/>
      <c r="Q80" s="2"/>
      <c r="R80" s="2"/>
      <c r="S80" s="2" t="s">
        <v>277</v>
      </c>
      <c r="T80" s="2" t="s">
        <v>284</v>
      </c>
      <c r="U80" s="58"/>
      <c r="V80" s="59"/>
      <c r="X80" s="36" t="s">
        <v>315</v>
      </c>
      <c r="Y80" s="36" t="s">
        <v>315</v>
      </c>
      <c r="Z80" s="1"/>
      <c r="AA80" s="37" t="s">
        <v>315</v>
      </c>
      <c r="AB80" s="37"/>
      <c r="AL80" s="58"/>
      <c r="AM80" s="59"/>
    </row>
    <row r="81" spans="1:39" ht="14.1" hidden="1" customHeight="1">
      <c r="A81" s="2">
        <f t="shared" si="1"/>
        <v>80</v>
      </c>
      <c r="B81" s="1" t="s">
        <v>103</v>
      </c>
      <c r="C81" s="1" t="s">
        <v>144</v>
      </c>
      <c r="D81" s="2" t="s">
        <v>16</v>
      </c>
      <c r="E81" s="2"/>
      <c r="F81" s="2" t="s">
        <v>17</v>
      </c>
      <c r="G81" s="2"/>
      <c r="H81" s="2"/>
      <c r="I81" s="1" t="s">
        <v>17</v>
      </c>
      <c r="J81" s="2"/>
      <c r="K81" s="2" t="s">
        <v>34</v>
      </c>
      <c r="L81" s="2"/>
      <c r="M81" s="2"/>
      <c r="N81" s="2"/>
      <c r="O81" s="15"/>
      <c r="P81" s="15"/>
      <c r="Q81" s="2"/>
      <c r="R81" s="2"/>
      <c r="S81" s="2" t="s">
        <v>16</v>
      </c>
      <c r="T81" s="2" t="s">
        <v>267</v>
      </c>
      <c r="U81" s="1" t="s">
        <v>16</v>
      </c>
      <c r="V81" s="1" t="s">
        <v>267</v>
      </c>
      <c r="W81" s="2"/>
      <c r="X81" s="1" t="s">
        <v>16</v>
      </c>
      <c r="Y81" s="1" t="s">
        <v>40</v>
      </c>
      <c r="Z81" s="1"/>
      <c r="AA81" s="7" t="s">
        <v>16</v>
      </c>
      <c r="AB81" s="7" t="s">
        <v>40</v>
      </c>
      <c r="AC81" s="7" t="s">
        <v>40</v>
      </c>
    </row>
    <row r="82" spans="1:39" ht="14.1" customHeight="1">
      <c r="A82" s="2">
        <f t="shared" si="1"/>
        <v>81</v>
      </c>
      <c r="B82" s="2" t="s">
        <v>14</v>
      </c>
      <c r="C82" s="2" t="s">
        <v>145</v>
      </c>
      <c r="D82" s="2" t="s">
        <v>16</v>
      </c>
      <c r="E82" s="2"/>
      <c r="F82" s="2" t="s">
        <v>17</v>
      </c>
      <c r="G82" s="2" t="s">
        <v>18</v>
      </c>
      <c r="H82" s="2"/>
      <c r="I82" s="2" t="s">
        <v>16</v>
      </c>
      <c r="J82" s="2" t="s">
        <v>18</v>
      </c>
      <c r="K82" s="2" t="s">
        <v>34</v>
      </c>
      <c r="L82" s="2" t="s">
        <v>42</v>
      </c>
      <c r="M82" s="2" t="s">
        <v>16</v>
      </c>
      <c r="N82" s="2" t="s">
        <v>40</v>
      </c>
      <c r="O82" s="15"/>
      <c r="P82" s="15"/>
      <c r="Q82" s="2"/>
      <c r="R82" s="2"/>
      <c r="S82" s="2" t="s">
        <v>16</v>
      </c>
      <c r="T82" s="2" t="s">
        <v>21</v>
      </c>
      <c r="U82" s="1" t="s">
        <v>16</v>
      </c>
      <c r="V82" s="1" t="s">
        <v>305</v>
      </c>
      <c r="W82" s="1" t="s">
        <v>304</v>
      </c>
      <c r="X82" s="1" t="s">
        <v>16</v>
      </c>
      <c r="Y82" s="1" t="s">
        <v>310</v>
      </c>
      <c r="Z82" s="1" t="s">
        <v>431</v>
      </c>
      <c r="AA82" s="1" t="s">
        <v>16</v>
      </c>
      <c r="AB82" s="1" t="s">
        <v>431</v>
      </c>
      <c r="AC82" s="1" t="s">
        <v>310</v>
      </c>
      <c r="AL82" s="1" t="s">
        <v>16</v>
      </c>
      <c r="AM82" s="1" t="s">
        <v>40</v>
      </c>
    </row>
    <row r="83" spans="1:39" ht="105">
      <c r="A83" s="2">
        <f t="shared" si="1"/>
        <v>82</v>
      </c>
      <c r="B83" s="2" t="s">
        <v>14</v>
      </c>
      <c r="C83" s="2" t="s">
        <v>146</v>
      </c>
      <c r="D83" s="2" t="s">
        <v>16</v>
      </c>
      <c r="E83" s="2"/>
      <c r="F83" s="2" t="s">
        <v>17</v>
      </c>
      <c r="G83" s="2"/>
      <c r="H83" s="2"/>
      <c r="I83" s="2" t="s">
        <v>16</v>
      </c>
      <c r="J83" s="2" t="s">
        <v>87</v>
      </c>
      <c r="K83" s="2" t="s">
        <v>19</v>
      </c>
      <c r="L83" s="2" t="s">
        <v>102</v>
      </c>
      <c r="M83" s="2" t="s">
        <v>16</v>
      </c>
      <c r="N83" s="2" t="s">
        <v>21</v>
      </c>
      <c r="O83" s="15"/>
      <c r="P83" s="15"/>
      <c r="Q83" s="2"/>
      <c r="R83" s="2"/>
      <c r="S83" s="2" t="s">
        <v>16</v>
      </c>
      <c r="T83" s="2" t="s">
        <v>21</v>
      </c>
      <c r="U83" s="1" t="s">
        <v>16</v>
      </c>
      <c r="V83" s="1" t="s">
        <v>305</v>
      </c>
      <c r="W83" s="1" t="s">
        <v>21</v>
      </c>
      <c r="X83" s="1" t="s">
        <v>16</v>
      </c>
      <c r="Y83" s="1" t="s">
        <v>310</v>
      </c>
      <c r="Z83" s="7" t="s">
        <v>377</v>
      </c>
      <c r="AA83" s="1" t="s">
        <v>16</v>
      </c>
      <c r="AB83" s="7" t="s">
        <v>377</v>
      </c>
      <c r="AC83" s="1" t="s">
        <v>310</v>
      </c>
      <c r="AI83" s="1" t="s">
        <v>16</v>
      </c>
      <c r="AJ83" s="1" t="s">
        <v>310</v>
      </c>
      <c r="AK83" s="7" t="s">
        <v>617</v>
      </c>
      <c r="AL83" s="1" t="s">
        <v>16</v>
      </c>
      <c r="AM83" s="1" t="s">
        <v>40</v>
      </c>
    </row>
    <row r="84" spans="1:39" ht="151.5" customHeight="1">
      <c r="A84" s="2">
        <f t="shared" si="1"/>
        <v>83</v>
      </c>
      <c r="B84" s="2" t="s">
        <v>14</v>
      </c>
      <c r="C84" s="2" t="s">
        <v>147</v>
      </c>
      <c r="D84" s="2" t="s">
        <v>16</v>
      </c>
      <c r="E84" s="2"/>
      <c r="F84" s="2" t="s">
        <v>17</v>
      </c>
      <c r="G84" s="2" t="s">
        <v>18</v>
      </c>
      <c r="H84" s="2"/>
      <c r="I84" s="2" t="s">
        <v>16</v>
      </c>
      <c r="J84" s="2" t="s">
        <v>18</v>
      </c>
      <c r="K84" s="2" t="s">
        <v>31</v>
      </c>
      <c r="L84" s="2" t="s">
        <v>102</v>
      </c>
      <c r="M84" s="2" t="s">
        <v>16</v>
      </c>
      <c r="N84" s="2" t="s">
        <v>21</v>
      </c>
      <c r="O84" s="15"/>
      <c r="P84" s="15"/>
      <c r="Q84" s="2"/>
      <c r="R84" s="2"/>
      <c r="S84" s="2" t="s">
        <v>16</v>
      </c>
      <c r="T84" s="2" t="s">
        <v>21</v>
      </c>
      <c r="U84" s="1" t="s">
        <v>16</v>
      </c>
      <c r="V84" s="1" t="s">
        <v>305</v>
      </c>
      <c r="W84" s="1" t="s">
        <v>21</v>
      </c>
      <c r="X84" s="1" t="s">
        <v>16</v>
      </c>
      <c r="Y84" s="1" t="s">
        <v>310</v>
      </c>
      <c r="Z84" s="7" t="s">
        <v>429</v>
      </c>
      <c r="AA84" s="1" t="s">
        <v>16</v>
      </c>
      <c r="AB84" s="7" t="s">
        <v>428</v>
      </c>
      <c r="AC84" s="1" t="s">
        <v>310</v>
      </c>
      <c r="AI84" s="1" t="s">
        <v>16</v>
      </c>
      <c r="AJ84" s="1" t="s">
        <v>613</v>
      </c>
      <c r="AK84" s="7" t="s">
        <v>618</v>
      </c>
      <c r="AL84" s="1" t="s">
        <v>16</v>
      </c>
      <c r="AM84" s="1" t="s">
        <v>40</v>
      </c>
    </row>
    <row r="85" spans="1:39" ht="80.25" customHeight="1">
      <c r="A85" s="2">
        <f t="shared" si="1"/>
        <v>84</v>
      </c>
      <c r="B85" s="2" t="s">
        <v>14</v>
      </c>
      <c r="C85" s="2" t="s">
        <v>148</v>
      </c>
      <c r="D85" s="2"/>
      <c r="E85" s="2"/>
      <c r="F85" s="2" t="s">
        <v>17</v>
      </c>
      <c r="G85" s="2"/>
      <c r="H85" s="2"/>
      <c r="I85" s="2" t="s">
        <v>16</v>
      </c>
      <c r="J85" s="2" t="s">
        <v>18</v>
      </c>
      <c r="K85" s="2"/>
      <c r="L85" s="2"/>
      <c r="M85" s="2" t="s">
        <v>16</v>
      </c>
      <c r="N85" s="2" t="s">
        <v>40</v>
      </c>
      <c r="O85" s="15">
        <v>7</v>
      </c>
      <c r="P85" s="2" t="s">
        <v>245</v>
      </c>
      <c r="Q85" s="16">
        <v>45545</v>
      </c>
      <c r="R85" s="16">
        <v>45546</v>
      </c>
      <c r="S85" s="2" t="s">
        <v>277</v>
      </c>
      <c r="T85" s="2" t="s">
        <v>285</v>
      </c>
      <c r="U85" s="2" t="s">
        <v>311</v>
      </c>
      <c r="V85" s="1" t="s">
        <v>310</v>
      </c>
      <c r="X85" s="2" t="s">
        <v>311</v>
      </c>
      <c r="Y85" s="1" t="s">
        <v>310</v>
      </c>
      <c r="Z85" s="7" t="s">
        <v>369</v>
      </c>
      <c r="AA85" s="2" t="s">
        <v>311</v>
      </c>
      <c r="AB85" s="7" t="s">
        <v>437</v>
      </c>
      <c r="AC85" s="1" t="s">
        <v>310</v>
      </c>
      <c r="AI85" s="1" t="s">
        <v>16</v>
      </c>
      <c r="AJ85" s="1" t="s">
        <v>310</v>
      </c>
      <c r="AK85" s="7" t="s">
        <v>620</v>
      </c>
      <c r="AL85" s="1" t="s">
        <v>16</v>
      </c>
      <c r="AM85" s="1" t="s">
        <v>40</v>
      </c>
    </row>
    <row r="86" spans="1:39" ht="14.1" customHeight="1">
      <c r="A86" s="2">
        <f t="shared" si="1"/>
        <v>85</v>
      </c>
      <c r="B86" s="2" t="s">
        <v>14</v>
      </c>
      <c r="C86" s="2" t="s">
        <v>149</v>
      </c>
      <c r="D86" s="2"/>
      <c r="E86" s="2"/>
      <c r="F86" s="2" t="s">
        <v>17</v>
      </c>
      <c r="G86" s="2"/>
      <c r="H86" s="2"/>
      <c r="I86" s="2" t="s">
        <v>42</v>
      </c>
      <c r="J86" s="2" t="s">
        <v>18</v>
      </c>
      <c r="K86" s="2"/>
      <c r="L86" s="2"/>
      <c r="M86" s="2" t="s">
        <v>16</v>
      </c>
      <c r="N86" s="2" t="s">
        <v>40</v>
      </c>
      <c r="O86" s="15"/>
      <c r="P86" s="2"/>
      <c r="Q86" s="2"/>
      <c r="R86" s="2"/>
      <c r="S86" s="2" t="s">
        <v>16</v>
      </c>
      <c r="T86" s="2" t="s">
        <v>40</v>
      </c>
      <c r="U86" s="1" t="s">
        <v>16</v>
      </c>
      <c r="V86" s="1" t="s">
        <v>40</v>
      </c>
      <c r="X86" s="1" t="s">
        <v>16</v>
      </c>
      <c r="Y86" s="1" t="s">
        <v>40</v>
      </c>
      <c r="Z86" s="1"/>
      <c r="AA86" s="1" t="s">
        <v>16</v>
      </c>
      <c r="AB86" s="1" t="s">
        <v>40</v>
      </c>
      <c r="AC86" s="1" t="s">
        <v>40</v>
      </c>
      <c r="AI86" s="1" t="s">
        <v>16</v>
      </c>
      <c r="AJ86" s="1" t="s">
        <v>40</v>
      </c>
      <c r="AL86" s="1" t="s">
        <v>16</v>
      </c>
      <c r="AM86" s="1" t="s">
        <v>40</v>
      </c>
    </row>
    <row r="87" spans="1:39" ht="14.1" customHeight="1">
      <c r="A87" s="2">
        <f t="shared" si="1"/>
        <v>86</v>
      </c>
      <c r="B87" s="2" t="s">
        <v>14</v>
      </c>
      <c r="C87" s="2" t="s">
        <v>151</v>
      </c>
      <c r="D87" s="2"/>
      <c r="E87" s="2"/>
      <c r="F87" s="2" t="s">
        <v>17</v>
      </c>
      <c r="G87" s="2"/>
      <c r="H87" s="2"/>
      <c r="I87" s="2" t="s">
        <v>42</v>
      </c>
      <c r="J87" s="2" t="s">
        <v>18</v>
      </c>
      <c r="K87" s="2"/>
      <c r="L87" s="2"/>
      <c r="M87" s="2" t="s">
        <v>16</v>
      </c>
      <c r="N87" s="2" t="s">
        <v>152</v>
      </c>
      <c r="O87" s="15"/>
      <c r="P87" s="2"/>
      <c r="Q87" s="2"/>
      <c r="R87" s="2"/>
      <c r="S87" s="2" t="s">
        <v>16</v>
      </c>
      <c r="T87" s="2" t="s">
        <v>40</v>
      </c>
      <c r="U87" s="1" t="s">
        <v>16</v>
      </c>
      <c r="V87" s="1" t="s">
        <v>40</v>
      </c>
      <c r="X87" s="1" t="s">
        <v>16</v>
      </c>
      <c r="Y87" s="1" t="s">
        <v>40</v>
      </c>
      <c r="Z87" s="1"/>
      <c r="AA87" s="1" t="s">
        <v>16</v>
      </c>
      <c r="AB87" s="1" t="s">
        <v>441</v>
      </c>
      <c r="AC87" s="1" t="s">
        <v>310</v>
      </c>
      <c r="AI87" s="1" t="s">
        <v>16</v>
      </c>
      <c r="AJ87" s="1" t="s">
        <v>310</v>
      </c>
      <c r="AK87" s="7" t="s">
        <v>621</v>
      </c>
      <c r="AL87" s="1" t="s">
        <v>16</v>
      </c>
      <c r="AM87" s="1" t="s">
        <v>40</v>
      </c>
    </row>
    <row r="88" spans="1:39" ht="75">
      <c r="A88" s="2">
        <f t="shared" si="1"/>
        <v>87</v>
      </c>
      <c r="B88" s="2" t="s">
        <v>14</v>
      </c>
      <c r="C88" s="2" t="s">
        <v>153</v>
      </c>
      <c r="D88" s="2"/>
      <c r="E88" s="2"/>
      <c r="F88" s="2" t="s">
        <v>17</v>
      </c>
      <c r="G88" s="2"/>
      <c r="H88" s="2"/>
      <c r="I88" s="2" t="s">
        <v>42</v>
      </c>
      <c r="J88" s="2" t="s">
        <v>18</v>
      </c>
      <c r="K88" s="2"/>
      <c r="L88" s="2"/>
      <c r="M88" s="2" t="s">
        <v>16</v>
      </c>
      <c r="N88" s="2" t="s">
        <v>152</v>
      </c>
      <c r="O88" s="15"/>
      <c r="P88" s="2"/>
      <c r="Q88" s="2"/>
      <c r="R88" s="2"/>
      <c r="S88" s="2" t="s">
        <v>16</v>
      </c>
      <c r="T88" s="2" t="s">
        <v>40</v>
      </c>
      <c r="U88" s="1" t="s">
        <v>16</v>
      </c>
      <c r="V88" s="1" t="s">
        <v>40</v>
      </c>
      <c r="X88" s="1" t="s">
        <v>16</v>
      </c>
      <c r="Y88" s="1" t="s">
        <v>305</v>
      </c>
      <c r="Z88" s="7" t="s">
        <v>370</v>
      </c>
      <c r="AA88" s="1" t="s">
        <v>16</v>
      </c>
      <c r="AB88" s="1" t="s">
        <v>310</v>
      </c>
      <c r="AC88" s="1" t="s">
        <v>310</v>
      </c>
      <c r="AI88" s="1" t="s">
        <v>16</v>
      </c>
      <c r="AJ88" s="1" t="s">
        <v>310</v>
      </c>
      <c r="AK88" s="7" t="s">
        <v>371</v>
      </c>
      <c r="AL88" s="1" t="s">
        <v>16</v>
      </c>
      <c r="AM88" s="1" t="s">
        <v>40</v>
      </c>
    </row>
    <row r="89" spans="1:39" ht="60">
      <c r="A89" s="2">
        <f t="shared" si="1"/>
        <v>88</v>
      </c>
      <c r="B89" s="2" t="s">
        <v>14</v>
      </c>
      <c r="C89" s="2" t="s">
        <v>154</v>
      </c>
      <c r="D89" s="2"/>
      <c r="E89" s="2"/>
      <c r="F89" s="2" t="s">
        <v>17</v>
      </c>
      <c r="G89" s="2"/>
      <c r="H89" s="2"/>
      <c r="I89" s="2" t="s">
        <v>42</v>
      </c>
      <c r="J89" s="2" t="s">
        <v>18</v>
      </c>
      <c r="K89" s="2"/>
      <c r="L89" s="2"/>
      <c r="M89" s="2" t="s">
        <v>16</v>
      </c>
      <c r="N89" s="2" t="s">
        <v>35</v>
      </c>
      <c r="O89" s="15"/>
      <c r="P89" s="2"/>
      <c r="Q89" s="2"/>
      <c r="R89" s="2"/>
      <c r="S89" s="2" t="s">
        <v>16</v>
      </c>
      <c r="T89" s="2" t="s">
        <v>21</v>
      </c>
      <c r="U89" s="1" t="s">
        <v>16</v>
      </c>
      <c r="V89" s="1" t="s">
        <v>40</v>
      </c>
      <c r="X89" s="1" t="s">
        <v>16</v>
      </c>
      <c r="Y89" s="1" t="s">
        <v>40</v>
      </c>
      <c r="Z89" s="7" t="s">
        <v>370</v>
      </c>
      <c r="AA89" s="1" t="s">
        <v>16</v>
      </c>
      <c r="AB89" s="7" t="s">
        <v>439</v>
      </c>
      <c r="AC89" s="1" t="s">
        <v>310</v>
      </c>
      <c r="AI89" s="1" t="s">
        <v>16</v>
      </c>
      <c r="AJ89" s="1" t="s">
        <v>310</v>
      </c>
      <c r="AK89" s="7" t="s">
        <v>622</v>
      </c>
      <c r="AL89" s="1" t="s">
        <v>16</v>
      </c>
      <c r="AM89" s="1" t="s">
        <v>40</v>
      </c>
    </row>
    <row r="90" spans="1:39" ht="60">
      <c r="A90" s="2">
        <f t="shared" si="1"/>
        <v>89</v>
      </c>
      <c r="B90" s="2" t="s">
        <v>14</v>
      </c>
      <c r="C90" s="2" t="s">
        <v>155</v>
      </c>
      <c r="D90" s="2"/>
      <c r="E90" s="2"/>
      <c r="F90" s="2" t="s">
        <v>17</v>
      </c>
      <c r="G90" s="2"/>
      <c r="H90" s="2"/>
      <c r="I90" s="2" t="s">
        <v>42</v>
      </c>
      <c r="J90" s="2" t="s">
        <v>18</v>
      </c>
      <c r="K90" s="2"/>
      <c r="L90" s="2"/>
      <c r="M90" s="2" t="s">
        <v>16</v>
      </c>
      <c r="N90" s="2" t="s">
        <v>35</v>
      </c>
      <c r="O90" s="15"/>
      <c r="P90" s="2"/>
      <c r="Q90" s="2"/>
      <c r="R90" s="2"/>
      <c r="S90" s="2" t="s">
        <v>16</v>
      </c>
      <c r="T90" s="2" t="s">
        <v>21</v>
      </c>
      <c r="U90" s="1" t="s">
        <v>16</v>
      </c>
      <c r="V90" s="1" t="s">
        <v>40</v>
      </c>
      <c r="X90" s="1" t="s">
        <v>16</v>
      </c>
      <c r="Y90" s="1" t="s">
        <v>40</v>
      </c>
      <c r="Z90" s="7" t="s">
        <v>370</v>
      </c>
      <c r="AA90" s="1" t="s">
        <v>16</v>
      </c>
      <c r="AB90" s="1" t="s">
        <v>305</v>
      </c>
      <c r="AC90" s="1" t="s">
        <v>310</v>
      </c>
      <c r="AI90" s="1" t="s">
        <v>16</v>
      </c>
      <c r="AJ90" s="1" t="s">
        <v>310</v>
      </c>
      <c r="AK90" s="7" t="s">
        <v>622</v>
      </c>
      <c r="AL90" s="1" t="s">
        <v>16</v>
      </c>
      <c r="AM90" s="1" t="s">
        <v>40</v>
      </c>
    </row>
    <row r="91" spans="1:39" ht="14.1" customHeight="1">
      <c r="A91" s="2">
        <f t="shared" si="1"/>
        <v>90</v>
      </c>
      <c r="B91" s="2" t="s">
        <v>14</v>
      </c>
      <c r="C91" s="2" t="s">
        <v>156</v>
      </c>
      <c r="D91" s="2"/>
      <c r="E91" s="2"/>
      <c r="F91" s="2"/>
      <c r="G91" s="2"/>
      <c r="H91" s="2"/>
      <c r="I91" s="2" t="s">
        <v>69</v>
      </c>
      <c r="J91" s="2" t="s">
        <v>18</v>
      </c>
      <c r="K91" s="2"/>
      <c r="L91" s="2"/>
      <c r="M91" s="2" t="s">
        <v>157</v>
      </c>
      <c r="N91" s="2"/>
      <c r="O91" s="15">
        <v>2</v>
      </c>
      <c r="P91" s="2" t="s">
        <v>245</v>
      </c>
      <c r="Q91" s="16">
        <v>45546</v>
      </c>
      <c r="R91" s="16">
        <v>45548</v>
      </c>
      <c r="S91" s="2" t="s">
        <v>16</v>
      </c>
      <c r="T91" s="2" t="s">
        <v>286</v>
      </c>
      <c r="U91" s="1" t="s">
        <v>16</v>
      </c>
      <c r="V91" s="1" t="s">
        <v>21</v>
      </c>
      <c r="X91" s="1" t="s">
        <v>16</v>
      </c>
      <c r="Y91" s="1" t="s">
        <v>21</v>
      </c>
      <c r="Z91" s="7" t="s">
        <v>370</v>
      </c>
      <c r="AA91" s="1" t="s">
        <v>16</v>
      </c>
      <c r="AB91" s="7" t="s">
        <v>440</v>
      </c>
      <c r="AC91" s="1" t="s">
        <v>434</v>
      </c>
      <c r="AI91" s="1" t="s">
        <v>16</v>
      </c>
      <c r="AJ91" s="1" t="s">
        <v>310</v>
      </c>
      <c r="AK91" s="7" t="s">
        <v>623</v>
      </c>
      <c r="AL91" s="1" t="s">
        <v>16</v>
      </c>
      <c r="AM91" s="1" t="s">
        <v>40</v>
      </c>
    </row>
    <row r="92" spans="1:39" ht="14.1" customHeight="1">
      <c r="A92" s="2" t="e">
        <f>#REF!+1</f>
        <v>#REF!</v>
      </c>
      <c r="B92" s="2" t="s">
        <v>14</v>
      </c>
      <c r="C92" s="2" t="s">
        <v>145</v>
      </c>
      <c r="D92" s="2"/>
      <c r="E92" s="2"/>
      <c r="F92" s="2"/>
      <c r="G92" s="2"/>
      <c r="H92" s="2"/>
      <c r="I92" s="2"/>
      <c r="J92" s="2"/>
      <c r="K92" s="2"/>
      <c r="L92" s="2"/>
      <c r="M92" s="2"/>
      <c r="N92" s="2"/>
      <c r="O92" s="15"/>
      <c r="P92" s="2"/>
      <c r="Q92" s="16"/>
      <c r="R92" s="16"/>
      <c r="S92" s="2"/>
      <c r="T92" s="2"/>
      <c r="U92" s="1" t="s">
        <v>16</v>
      </c>
      <c r="V92" s="1" t="s">
        <v>21</v>
      </c>
      <c r="X92" s="1" t="s">
        <v>16</v>
      </c>
      <c r="Y92" s="1" t="s">
        <v>310</v>
      </c>
      <c r="Z92" s="7" t="s">
        <v>368</v>
      </c>
      <c r="AA92" s="1" t="s">
        <v>16</v>
      </c>
      <c r="AB92" s="7" t="s">
        <v>438</v>
      </c>
      <c r="AC92" s="1" t="s">
        <v>310</v>
      </c>
      <c r="AI92" s="1" t="s">
        <v>16</v>
      </c>
      <c r="AJ92" s="1" t="s">
        <v>310</v>
      </c>
      <c r="AK92" s="7" t="s">
        <v>438</v>
      </c>
      <c r="AL92" s="1" t="s">
        <v>16</v>
      </c>
      <c r="AM92" s="1" t="s">
        <v>40</v>
      </c>
    </row>
    <row r="93" spans="1:39" ht="14.1" customHeight="1">
      <c r="A93" s="2" t="e">
        <f>#REF!+1</f>
        <v>#REF!</v>
      </c>
      <c r="B93" s="2" t="s">
        <v>14</v>
      </c>
      <c r="C93" s="2" t="s">
        <v>158</v>
      </c>
      <c r="D93" s="2"/>
      <c r="E93" s="2"/>
      <c r="F93" s="2"/>
      <c r="G93" s="2"/>
      <c r="H93" s="2"/>
      <c r="I93" s="2" t="s">
        <v>69</v>
      </c>
      <c r="J93" s="2" t="s">
        <v>18</v>
      </c>
      <c r="K93" s="2"/>
      <c r="L93" s="2"/>
      <c r="M93" s="2" t="s">
        <v>157</v>
      </c>
      <c r="N93" s="2"/>
      <c r="O93" s="15">
        <v>2</v>
      </c>
      <c r="P93" s="2" t="s">
        <v>245</v>
      </c>
      <c r="Q93" s="16">
        <v>45546</v>
      </c>
      <c r="R93" s="16">
        <v>45548</v>
      </c>
      <c r="S93" s="2" t="s">
        <v>277</v>
      </c>
      <c r="T93" s="2" t="s">
        <v>285</v>
      </c>
      <c r="U93" s="1" t="s">
        <v>16</v>
      </c>
      <c r="V93" s="1" t="s">
        <v>21</v>
      </c>
      <c r="X93" s="1" t="s">
        <v>16</v>
      </c>
      <c r="Y93" s="1" t="s">
        <v>21</v>
      </c>
      <c r="Z93" s="30" t="s">
        <v>371</v>
      </c>
      <c r="AA93" s="1" t="s">
        <v>16</v>
      </c>
      <c r="AB93" s="7" t="s">
        <v>442</v>
      </c>
      <c r="AC93" s="1" t="s">
        <v>310</v>
      </c>
      <c r="AI93" s="1" t="s">
        <v>16</v>
      </c>
      <c r="AJ93" s="1" t="s">
        <v>310</v>
      </c>
      <c r="AL93" s="1" t="s">
        <v>16</v>
      </c>
      <c r="AM93" s="1" t="s">
        <v>40</v>
      </c>
    </row>
    <row r="94" spans="1:39" ht="14.1" customHeight="1">
      <c r="A94" s="2" t="e">
        <f t="shared" si="1"/>
        <v>#REF!</v>
      </c>
      <c r="B94" s="2" t="s">
        <v>14</v>
      </c>
      <c r="C94" s="2" t="s">
        <v>159</v>
      </c>
      <c r="D94" s="2"/>
      <c r="E94" s="2"/>
      <c r="F94" s="2" t="s">
        <v>49</v>
      </c>
      <c r="G94" s="2"/>
      <c r="H94" s="2"/>
      <c r="I94" s="2" t="s">
        <v>160</v>
      </c>
      <c r="J94" s="2"/>
      <c r="K94" s="2"/>
      <c r="L94" s="2"/>
      <c r="M94" s="2"/>
      <c r="N94" s="2"/>
      <c r="O94" s="15">
        <v>0.5</v>
      </c>
      <c r="P94" s="15"/>
      <c r="Q94" s="2"/>
      <c r="R94" s="2"/>
      <c r="S94" s="2" t="s">
        <v>277</v>
      </c>
      <c r="T94" s="2" t="s">
        <v>269</v>
      </c>
      <c r="U94" s="1" t="s">
        <v>316</v>
      </c>
      <c r="V94" s="1" t="s">
        <v>310</v>
      </c>
      <c r="X94" s="1" t="s">
        <v>316</v>
      </c>
      <c r="Y94" s="1" t="s">
        <v>310</v>
      </c>
      <c r="AC94" s="1" t="s">
        <v>310</v>
      </c>
    </row>
    <row r="95" spans="1:39" ht="90" hidden="1">
      <c r="A95" s="2" t="e">
        <f t="shared" si="1"/>
        <v>#REF!</v>
      </c>
      <c r="B95" s="2" t="s">
        <v>161</v>
      </c>
      <c r="C95" s="2" t="s">
        <v>161</v>
      </c>
      <c r="D95" s="2" t="s">
        <v>16</v>
      </c>
      <c r="E95" s="2"/>
      <c r="F95" s="2" t="s">
        <v>17</v>
      </c>
      <c r="G95" s="2" t="s">
        <v>18</v>
      </c>
      <c r="H95" s="2"/>
      <c r="I95" s="2" t="s">
        <v>16</v>
      </c>
      <c r="J95" s="2" t="s">
        <v>37</v>
      </c>
      <c r="K95" s="2" t="s">
        <v>31</v>
      </c>
      <c r="L95" s="2" t="s">
        <v>16</v>
      </c>
      <c r="M95" s="2" t="s">
        <v>24</v>
      </c>
      <c r="N95" s="2" t="s">
        <v>21</v>
      </c>
      <c r="O95" s="15"/>
      <c r="P95" s="15"/>
      <c r="Q95" s="2"/>
      <c r="R95" s="2"/>
      <c r="S95" s="2" t="s">
        <v>16</v>
      </c>
      <c r="T95" s="2" t="s">
        <v>35</v>
      </c>
      <c r="U95" s="1" t="s">
        <v>317</v>
      </c>
      <c r="V95" s="1" t="s">
        <v>310</v>
      </c>
      <c r="Z95" s="1"/>
      <c r="AB95" s="7" t="s">
        <v>495</v>
      </c>
      <c r="AD95" s="1">
        <v>4</v>
      </c>
    </row>
    <row r="96" spans="1:39" ht="60" hidden="1">
      <c r="A96" s="2" t="e">
        <f t="shared" si="1"/>
        <v>#REF!</v>
      </c>
      <c r="B96" s="2" t="s">
        <v>162</v>
      </c>
      <c r="C96" s="2" t="s">
        <v>162</v>
      </c>
      <c r="D96" s="2" t="s">
        <v>16</v>
      </c>
      <c r="E96" s="2"/>
      <c r="F96" s="2" t="s">
        <v>17</v>
      </c>
      <c r="G96" s="2" t="s">
        <v>18</v>
      </c>
      <c r="H96" s="2"/>
      <c r="I96" s="2" t="s">
        <v>16</v>
      </c>
      <c r="J96" s="2" t="s">
        <v>37</v>
      </c>
      <c r="K96" s="2" t="s">
        <v>31</v>
      </c>
      <c r="L96" s="2" t="s">
        <v>16</v>
      </c>
      <c r="M96" s="2"/>
      <c r="N96" s="2"/>
      <c r="O96" s="15"/>
      <c r="P96" s="15"/>
      <c r="Q96" s="2"/>
      <c r="R96" s="2"/>
      <c r="S96" s="2" t="s">
        <v>16</v>
      </c>
      <c r="T96" s="2" t="s">
        <v>40</v>
      </c>
      <c r="Z96" s="1"/>
      <c r="AB96" s="7" t="s">
        <v>500</v>
      </c>
      <c r="AD96" s="1">
        <v>1</v>
      </c>
    </row>
    <row r="97" spans="1:31" ht="62.25" hidden="1" customHeight="1">
      <c r="A97" s="2" t="e">
        <f t="shared" si="1"/>
        <v>#REF!</v>
      </c>
      <c r="B97" s="2" t="s">
        <v>163</v>
      </c>
      <c r="C97" s="2" t="s">
        <v>275</v>
      </c>
      <c r="D97" s="2"/>
      <c r="E97" s="2"/>
      <c r="F97" s="2" t="s">
        <v>17</v>
      </c>
      <c r="G97" s="2" t="s">
        <v>18</v>
      </c>
      <c r="H97" s="2"/>
      <c r="I97" s="2" t="s">
        <v>42</v>
      </c>
      <c r="J97" s="2"/>
      <c r="K97" s="2" t="s">
        <v>83</v>
      </c>
      <c r="L97" s="2" t="s">
        <v>44</v>
      </c>
      <c r="M97" s="2" t="s">
        <v>24</v>
      </c>
      <c r="N97" s="2" t="s">
        <v>21</v>
      </c>
      <c r="O97" s="15"/>
      <c r="P97" s="15"/>
      <c r="Q97" s="2"/>
      <c r="R97" s="2"/>
      <c r="S97" s="2" t="s">
        <v>287</v>
      </c>
      <c r="T97" s="2" t="s">
        <v>21</v>
      </c>
      <c r="U97" s="1" t="s">
        <v>318</v>
      </c>
      <c r="V97" s="1" t="s">
        <v>351</v>
      </c>
      <c r="X97" s="1" t="s">
        <v>317</v>
      </c>
      <c r="Y97" s="1" t="s">
        <v>310</v>
      </c>
      <c r="Z97" s="7" t="s">
        <v>376</v>
      </c>
      <c r="AB97" s="1" t="s">
        <v>492</v>
      </c>
    </row>
    <row r="98" spans="1:31" ht="14.1" hidden="1" customHeight="1">
      <c r="A98" s="2" t="e">
        <f t="shared" si="1"/>
        <v>#REF!</v>
      </c>
      <c r="B98" s="2" t="s">
        <v>163</v>
      </c>
      <c r="C98" s="2" t="s">
        <v>274</v>
      </c>
      <c r="D98" s="2"/>
      <c r="E98" s="2"/>
      <c r="F98" s="2" t="s">
        <v>17</v>
      </c>
      <c r="G98" s="2" t="s">
        <v>18</v>
      </c>
      <c r="H98" s="2"/>
      <c r="I98" s="2" t="s">
        <v>42</v>
      </c>
      <c r="J98" s="2"/>
      <c r="K98" s="2" t="s">
        <v>83</v>
      </c>
      <c r="L98" s="2" t="s">
        <v>44</v>
      </c>
      <c r="M98" s="2" t="s">
        <v>24</v>
      </c>
      <c r="N98" s="2" t="s">
        <v>21</v>
      </c>
      <c r="O98" s="15"/>
      <c r="P98" s="15"/>
      <c r="Q98" s="2"/>
      <c r="R98" s="2"/>
      <c r="S98" s="2" t="s">
        <v>287</v>
      </c>
      <c r="T98" s="2" t="s">
        <v>21</v>
      </c>
      <c r="U98" s="1" t="s">
        <v>318</v>
      </c>
      <c r="V98" s="1" t="s">
        <v>351</v>
      </c>
      <c r="X98" s="1" t="s">
        <v>318</v>
      </c>
      <c r="Z98" s="1"/>
    </row>
    <row r="99" spans="1:31" ht="14.1" hidden="1" customHeight="1">
      <c r="A99" s="2" t="e">
        <f t="shared" si="1"/>
        <v>#REF!</v>
      </c>
      <c r="B99" s="2" t="s">
        <v>163</v>
      </c>
      <c r="C99" s="2" t="s">
        <v>164</v>
      </c>
      <c r="D99" s="2"/>
      <c r="E99" s="2"/>
      <c r="F99" s="2" t="s">
        <v>17</v>
      </c>
      <c r="G99" s="2" t="s">
        <v>18</v>
      </c>
      <c r="H99" s="2"/>
      <c r="I99" s="2" t="s">
        <v>16</v>
      </c>
      <c r="J99" s="2"/>
      <c r="K99" s="2" t="s">
        <v>83</v>
      </c>
      <c r="L99" s="2" t="s">
        <v>44</v>
      </c>
      <c r="M99" s="2" t="s">
        <v>24</v>
      </c>
      <c r="N99" s="2" t="s">
        <v>21</v>
      </c>
      <c r="O99" s="15"/>
      <c r="P99" s="15"/>
      <c r="Q99" s="2"/>
      <c r="R99" s="2"/>
      <c r="S99" s="2" t="s">
        <v>287</v>
      </c>
      <c r="T99" s="2" t="s">
        <v>21</v>
      </c>
      <c r="U99" s="1" t="s">
        <v>318</v>
      </c>
      <c r="V99" s="1" t="s">
        <v>351</v>
      </c>
      <c r="X99" s="1" t="s">
        <v>318</v>
      </c>
      <c r="Z99" s="1"/>
    </row>
    <row r="100" spans="1:31" ht="14.1" hidden="1" customHeight="1">
      <c r="A100" s="2" t="e">
        <f t="shared" si="1"/>
        <v>#REF!</v>
      </c>
      <c r="B100" s="2" t="s">
        <v>163</v>
      </c>
      <c r="C100" s="2" t="s">
        <v>165</v>
      </c>
      <c r="D100" s="2"/>
      <c r="E100" s="2"/>
      <c r="F100" s="2" t="s">
        <v>17</v>
      </c>
      <c r="G100" s="2" t="s">
        <v>31</v>
      </c>
      <c r="H100" s="2"/>
      <c r="I100" s="2" t="s">
        <v>16</v>
      </c>
      <c r="J100" s="2"/>
      <c r="K100" s="2" t="s">
        <v>83</v>
      </c>
      <c r="L100" s="2" t="s">
        <v>44</v>
      </c>
      <c r="M100" s="2" t="s">
        <v>24</v>
      </c>
      <c r="N100" s="2" t="s">
        <v>21</v>
      </c>
      <c r="O100" s="15"/>
      <c r="P100" s="15"/>
      <c r="Q100" s="2"/>
      <c r="R100" s="2"/>
      <c r="S100" s="2" t="s">
        <v>287</v>
      </c>
      <c r="T100" s="2" t="s">
        <v>21</v>
      </c>
      <c r="U100" s="1" t="s">
        <v>318</v>
      </c>
      <c r="V100" s="1" t="s">
        <v>351</v>
      </c>
      <c r="X100" s="1" t="s">
        <v>318</v>
      </c>
      <c r="Z100" s="1"/>
    </row>
    <row r="101" spans="1:31" ht="14.1" hidden="1" customHeight="1">
      <c r="A101" s="2" t="e">
        <f t="shared" si="1"/>
        <v>#REF!</v>
      </c>
      <c r="B101" s="2" t="s">
        <v>163</v>
      </c>
      <c r="C101" s="2" t="s">
        <v>166</v>
      </c>
      <c r="D101" s="2"/>
      <c r="E101" s="2"/>
      <c r="F101" s="2" t="s">
        <v>17</v>
      </c>
      <c r="G101" s="2" t="s">
        <v>31</v>
      </c>
      <c r="H101" s="2"/>
      <c r="I101" s="2" t="s">
        <v>16</v>
      </c>
      <c r="J101" s="2"/>
      <c r="K101" s="2" t="s">
        <v>83</v>
      </c>
      <c r="L101" s="2" t="s">
        <v>44</v>
      </c>
      <c r="M101" s="2" t="s">
        <v>24</v>
      </c>
      <c r="N101" s="2" t="s">
        <v>21</v>
      </c>
      <c r="O101" s="15"/>
      <c r="P101" s="15"/>
      <c r="Q101" s="2"/>
      <c r="R101" s="2"/>
      <c r="S101" s="2" t="s">
        <v>287</v>
      </c>
      <c r="T101" s="2" t="s">
        <v>21</v>
      </c>
      <c r="U101" s="1" t="s">
        <v>318</v>
      </c>
      <c r="V101" s="1" t="s">
        <v>351</v>
      </c>
      <c r="X101" s="1" t="s">
        <v>318</v>
      </c>
      <c r="Z101" s="1"/>
    </row>
    <row r="102" spans="1:31" ht="14.1" hidden="1" customHeight="1">
      <c r="A102" s="2" t="e">
        <f t="shared" si="1"/>
        <v>#REF!</v>
      </c>
      <c r="B102" s="2" t="s">
        <v>163</v>
      </c>
      <c r="C102" s="2" t="s">
        <v>167</v>
      </c>
      <c r="D102" s="2"/>
      <c r="E102" s="2"/>
      <c r="F102" s="2" t="s">
        <v>17</v>
      </c>
      <c r="G102" s="2" t="s">
        <v>31</v>
      </c>
      <c r="H102" s="2"/>
      <c r="I102" s="2" t="s">
        <v>16</v>
      </c>
      <c r="J102" s="2"/>
      <c r="K102" s="2" t="s">
        <v>83</v>
      </c>
      <c r="L102" s="2" t="s">
        <v>168</v>
      </c>
      <c r="M102" s="2" t="s">
        <v>24</v>
      </c>
      <c r="N102" s="2" t="s">
        <v>21</v>
      </c>
      <c r="O102" s="15"/>
      <c r="P102" s="15"/>
      <c r="Q102" s="2"/>
      <c r="R102" s="2"/>
      <c r="S102" s="2" t="s">
        <v>287</v>
      </c>
      <c r="T102" s="2" t="s">
        <v>21</v>
      </c>
      <c r="U102" s="1" t="s">
        <v>318</v>
      </c>
      <c r="V102" s="1" t="s">
        <v>351</v>
      </c>
      <c r="X102" s="1" t="s">
        <v>318</v>
      </c>
      <c r="Z102" s="1"/>
    </row>
    <row r="103" spans="1:31" ht="14.1" hidden="1" customHeight="1">
      <c r="A103" s="2" t="e">
        <f t="shared" si="1"/>
        <v>#REF!</v>
      </c>
      <c r="B103" s="1" t="s">
        <v>103</v>
      </c>
      <c r="C103" s="1" t="s">
        <v>169</v>
      </c>
      <c r="D103" s="2"/>
      <c r="E103" s="2"/>
      <c r="F103" s="2" t="s">
        <v>49</v>
      </c>
      <c r="G103" s="2"/>
      <c r="H103" s="2"/>
      <c r="I103" s="1" t="s">
        <v>266</v>
      </c>
      <c r="J103" s="2" t="s">
        <v>31</v>
      </c>
      <c r="K103" s="2" t="s">
        <v>31</v>
      </c>
      <c r="L103" s="2"/>
      <c r="M103" s="2" t="s">
        <v>157</v>
      </c>
      <c r="N103" s="2"/>
      <c r="O103" s="15">
        <v>0.5</v>
      </c>
      <c r="P103" s="15" t="s">
        <v>259</v>
      </c>
      <c r="Q103" s="2"/>
      <c r="R103" s="16">
        <v>45548</v>
      </c>
      <c r="S103" s="2" t="s">
        <v>277</v>
      </c>
      <c r="T103" s="2" t="s">
        <v>269</v>
      </c>
      <c r="U103" s="1" t="s">
        <v>277</v>
      </c>
      <c r="V103" s="1" t="s">
        <v>269</v>
      </c>
      <c r="W103" s="2"/>
      <c r="X103" s="1" t="s">
        <v>311</v>
      </c>
      <c r="Y103" s="1" t="s">
        <v>21</v>
      </c>
      <c r="Z103" s="7" t="s">
        <v>396</v>
      </c>
      <c r="AA103" s="7" t="s">
        <v>311</v>
      </c>
      <c r="AB103" s="7" t="s">
        <v>396</v>
      </c>
      <c r="AC103" s="1" t="s">
        <v>310</v>
      </c>
      <c r="AD103" s="1">
        <v>1</v>
      </c>
      <c r="AE103" s="1">
        <v>1</v>
      </c>
    </row>
    <row r="104" spans="1:31" ht="14.1" hidden="1" customHeight="1">
      <c r="A104" s="2" t="e">
        <f t="shared" si="1"/>
        <v>#REF!</v>
      </c>
      <c r="B104" s="1" t="s">
        <v>103</v>
      </c>
      <c r="C104" s="1" t="s">
        <v>116</v>
      </c>
      <c r="D104" s="2"/>
      <c r="E104" s="2"/>
      <c r="F104" s="2" t="s">
        <v>16</v>
      </c>
      <c r="G104" s="2"/>
      <c r="H104" s="2"/>
      <c r="I104" s="1" t="s">
        <v>16</v>
      </c>
      <c r="J104" s="2"/>
      <c r="K104" s="2"/>
      <c r="L104" s="2"/>
      <c r="M104" s="2" t="s">
        <v>16</v>
      </c>
      <c r="N104" s="2" t="s">
        <v>40</v>
      </c>
      <c r="O104" s="15"/>
      <c r="P104" s="15"/>
      <c r="Q104" s="2"/>
      <c r="R104" s="2"/>
      <c r="S104" s="2" t="s">
        <v>16</v>
      </c>
      <c r="T104" s="2" t="s">
        <v>279</v>
      </c>
      <c r="U104" s="1" t="s">
        <v>16</v>
      </c>
      <c r="V104" s="1" t="s">
        <v>310</v>
      </c>
      <c r="W104" s="2"/>
      <c r="X104" s="1" t="s">
        <v>16</v>
      </c>
      <c r="Y104" s="1" t="s">
        <v>40</v>
      </c>
      <c r="Z104" s="1"/>
      <c r="AA104" s="7" t="s">
        <v>16</v>
      </c>
      <c r="AB104" s="7" t="s">
        <v>40</v>
      </c>
      <c r="AC104" s="7" t="s">
        <v>40</v>
      </c>
    </row>
    <row r="105" spans="1:31" hidden="1">
      <c r="A105" s="2" t="e">
        <f t="shared" si="1"/>
        <v>#REF!</v>
      </c>
      <c r="B105" s="1" t="s">
        <v>202</v>
      </c>
      <c r="C105" s="1" t="s">
        <v>170</v>
      </c>
      <c r="D105" s="2"/>
      <c r="E105" s="2"/>
      <c r="F105" s="2" t="s">
        <v>16</v>
      </c>
      <c r="G105" s="2"/>
      <c r="H105" s="2"/>
      <c r="I105" s="1" t="s">
        <v>17</v>
      </c>
      <c r="J105" s="2"/>
      <c r="K105" s="2"/>
      <c r="L105" s="2"/>
      <c r="M105" s="2" t="s">
        <v>16</v>
      </c>
      <c r="N105" s="2" t="s">
        <v>40</v>
      </c>
      <c r="O105" s="15"/>
      <c r="P105" s="15"/>
      <c r="Q105" s="2"/>
      <c r="R105" s="2"/>
      <c r="S105" s="2" t="s">
        <v>16</v>
      </c>
      <c r="T105" s="2" t="s">
        <v>267</v>
      </c>
      <c r="U105" s="1" t="s">
        <v>16</v>
      </c>
      <c r="V105" s="1" t="s">
        <v>310</v>
      </c>
      <c r="X105" s="1" t="s">
        <v>16</v>
      </c>
      <c r="Y105" s="1" t="s">
        <v>40</v>
      </c>
      <c r="Z105" s="1"/>
      <c r="AA105" s="7" t="s">
        <v>16</v>
      </c>
      <c r="AB105" s="7" t="s">
        <v>40</v>
      </c>
      <c r="AC105" s="7" t="s">
        <v>40</v>
      </c>
    </row>
    <row r="106" spans="1:31" hidden="1">
      <c r="A106" s="2" t="e">
        <f t="shared" si="1"/>
        <v>#REF!</v>
      </c>
      <c r="B106" s="1" t="s">
        <v>202</v>
      </c>
      <c r="C106" s="1" t="s">
        <v>171</v>
      </c>
      <c r="D106" s="2"/>
      <c r="E106" s="2"/>
      <c r="F106" s="2" t="s">
        <v>16</v>
      </c>
      <c r="G106" s="2"/>
      <c r="H106" s="2"/>
      <c r="I106" s="1" t="s">
        <v>17</v>
      </c>
      <c r="J106" s="2"/>
      <c r="K106" s="2"/>
      <c r="L106" s="2"/>
      <c r="M106" s="2" t="s">
        <v>114</v>
      </c>
      <c r="N106" s="2"/>
      <c r="O106" s="15"/>
      <c r="P106" s="15"/>
      <c r="Q106" s="2"/>
      <c r="R106" s="2"/>
      <c r="S106" s="2" t="s">
        <v>16</v>
      </c>
      <c r="T106" s="2" t="s">
        <v>267</v>
      </c>
      <c r="U106" s="1" t="s">
        <v>16</v>
      </c>
      <c r="V106" s="1" t="s">
        <v>310</v>
      </c>
      <c r="X106" s="1" t="s">
        <v>16</v>
      </c>
      <c r="Y106" s="1" t="s">
        <v>40</v>
      </c>
      <c r="Z106" s="1"/>
      <c r="AA106" s="7" t="s">
        <v>16</v>
      </c>
      <c r="AB106" s="7" t="s">
        <v>40</v>
      </c>
      <c r="AC106" s="7" t="s">
        <v>40</v>
      </c>
    </row>
    <row r="107" spans="1:31" hidden="1">
      <c r="A107" s="2" t="e">
        <f t="shared" si="1"/>
        <v>#REF!</v>
      </c>
      <c r="B107" s="1" t="s">
        <v>103</v>
      </c>
      <c r="C107" s="1" t="s">
        <v>172</v>
      </c>
      <c r="D107" s="2"/>
      <c r="E107" s="2"/>
      <c r="F107" s="2" t="s">
        <v>16</v>
      </c>
      <c r="G107" s="2"/>
      <c r="H107" s="2"/>
      <c r="I107" s="1" t="s">
        <v>42</v>
      </c>
      <c r="J107" s="2"/>
      <c r="K107" s="2"/>
      <c r="L107" s="2"/>
      <c r="M107" s="2" t="s">
        <v>16</v>
      </c>
      <c r="N107" s="2" t="s">
        <v>40</v>
      </c>
      <c r="O107" s="15"/>
      <c r="P107" s="15"/>
      <c r="Q107" s="2"/>
      <c r="R107" s="2"/>
      <c r="S107" s="2" t="s">
        <v>16</v>
      </c>
      <c r="T107" s="2" t="s">
        <v>267</v>
      </c>
      <c r="U107" s="1" t="s">
        <v>16</v>
      </c>
      <c r="V107" s="1" t="s">
        <v>310</v>
      </c>
      <c r="W107" s="2"/>
      <c r="X107" s="1" t="s">
        <v>16</v>
      </c>
      <c r="Y107" s="1" t="s">
        <v>40</v>
      </c>
      <c r="Z107" s="1"/>
      <c r="AA107" s="7" t="s">
        <v>16</v>
      </c>
      <c r="AB107" s="7" t="s">
        <v>40</v>
      </c>
      <c r="AC107" s="7" t="s">
        <v>40</v>
      </c>
    </row>
    <row r="108" spans="1:31" hidden="1">
      <c r="A108" s="2" t="e">
        <f t="shared" si="1"/>
        <v>#REF!</v>
      </c>
      <c r="B108" s="1" t="s">
        <v>103</v>
      </c>
      <c r="C108" s="1" t="s">
        <v>173</v>
      </c>
      <c r="D108" s="2"/>
      <c r="E108" s="2"/>
      <c r="F108" s="2"/>
      <c r="G108" s="2"/>
      <c r="H108" s="2"/>
      <c r="I108" s="1" t="s">
        <v>174</v>
      </c>
      <c r="J108" s="2" t="s">
        <v>174</v>
      </c>
      <c r="K108" s="2" t="s">
        <v>174</v>
      </c>
      <c r="L108" s="2" t="s">
        <v>174</v>
      </c>
      <c r="M108" s="2" t="s">
        <v>174</v>
      </c>
      <c r="N108" s="2" t="s">
        <v>174</v>
      </c>
      <c r="O108" s="2" t="s">
        <v>174</v>
      </c>
      <c r="P108" s="2" t="s">
        <v>174</v>
      </c>
      <c r="Q108" s="2" t="s">
        <v>174</v>
      </c>
      <c r="R108" s="2" t="s">
        <v>174</v>
      </c>
      <c r="S108" s="2" t="s">
        <v>277</v>
      </c>
      <c r="T108" s="2" t="s">
        <v>174</v>
      </c>
      <c r="U108" s="1" t="s">
        <v>16</v>
      </c>
      <c r="V108" s="1" t="s">
        <v>310</v>
      </c>
      <c r="W108" s="2"/>
      <c r="X108" s="1" t="s">
        <v>277</v>
      </c>
      <c r="Y108" s="1" t="s">
        <v>319</v>
      </c>
      <c r="Z108" s="1"/>
      <c r="AA108" s="7" t="s">
        <v>277</v>
      </c>
      <c r="AB108" s="7" t="s">
        <v>319</v>
      </c>
    </row>
    <row r="109" spans="1:31" ht="105" hidden="1">
      <c r="A109" s="2" t="e">
        <f t="shared" si="1"/>
        <v>#REF!</v>
      </c>
      <c r="B109" s="1" t="s">
        <v>175</v>
      </c>
      <c r="C109" s="1" t="s">
        <v>176</v>
      </c>
      <c r="D109" s="2" t="s">
        <v>16</v>
      </c>
      <c r="E109" s="2"/>
      <c r="F109" s="2" t="s">
        <v>17</v>
      </c>
      <c r="G109" s="2" t="s">
        <v>74</v>
      </c>
      <c r="H109" s="2"/>
      <c r="I109" s="1" t="s">
        <v>17</v>
      </c>
      <c r="J109" s="2" t="s">
        <v>74</v>
      </c>
      <c r="K109" s="2" t="s">
        <v>74</v>
      </c>
      <c r="L109" s="2" t="s">
        <v>16</v>
      </c>
      <c r="M109" s="2" t="s">
        <v>16</v>
      </c>
      <c r="N109" s="2" t="s">
        <v>40</v>
      </c>
      <c r="O109" s="15"/>
      <c r="P109" s="15"/>
      <c r="Q109" s="2"/>
      <c r="R109" s="2"/>
      <c r="S109" s="2" t="s">
        <v>16</v>
      </c>
      <c r="T109" s="3" t="s">
        <v>21</v>
      </c>
      <c r="U109" s="1" t="s">
        <v>16</v>
      </c>
      <c r="V109" s="1" t="s">
        <v>21</v>
      </c>
      <c r="X109" s="1" t="s">
        <v>16</v>
      </c>
      <c r="Y109" s="1" t="s">
        <v>21</v>
      </c>
      <c r="Z109" s="7" t="s">
        <v>388</v>
      </c>
      <c r="AA109" s="1" t="s">
        <v>16</v>
      </c>
      <c r="AB109" s="7" t="s">
        <v>461</v>
      </c>
      <c r="AC109" s="1" t="s">
        <v>310</v>
      </c>
    </row>
    <row r="110" spans="1:31" ht="135" hidden="1">
      <c r="A110" s="2" t="e">
        <f t="shared" si="1"/>
        <v>#REF!</v>
      </c>
      <c r="B110" s="1" t="s">
        <v>175</v>
      </c>
      <c r="C110" s="1" t="s">
        <v>177</v>
      </c>
      <c r="D110" s="2" t="s">
        <v>16</v>
      </c>
      <c r="E110" s="2"/>
      <c r="F110" s="2" t="s">
        <v>17</v>
      </c>
      <c r="G110" s="2" t="s">
        <v>74</v>
      </c>
      <c r="H110" s="2"/>
      <c r="I110" s="1" t="s">
        <v>17</v>
      </c>
      <c r="J110" s="2" t="s">
        <v>74</v>
      </c>
      <c r="K110" s="2"/>
      <c r="L110" s="2"/>
      <c r="M110" s="2" t="s">
        <v>16</v>
      </c>
      <c r="N110" s="2" t="s">
        <v>40</v>
      </c>
      <c r="O110" s="15"/>
      <c r="P110" s="15"/>
      <c r="Q110" s="2"/>
      <c r="R110" s="2"/>
      <c r="S110" s="2" t="s">
        <v>16</v>
      </c>
      <c r="T110" s="3" t="s">
        <v>21</v>
      </c>
      <c r="U110" s="1" t="s">
        <v>16</v>
      </c>
      <c r="V110" s="1" t="s">
        <v>21</v>
      </c>
      <c r="X110" s="1" t="s">
        <v>16</v>
      </c>
      <c r="Y110" s="1" t="s">
        <v>21</v>
      </c>
      <c r="Z110" s="7" t="s">
        <v>397</v>
      </c>
      <c r="AA110" s="1" t="s">
        <v>16</v>
      </c>
      <c r="AB110" s="7" t="s">
        <v>462</v>
      </c>
      <c r="AC110" s="1" t="s">
        <v>310</v>
      </c>
    </row>
    <row r="111" spans="1:31" ht="14.45" hidden="1" customHeight="1">
      <c r="A111" s="2" t="e">
        <f t="shared" si="1"/>
        <v>#REF!</v>
      </c>
      <c r="B111" s="1" t="s">
        <v>175</v>
      </c>
      <c r="C111" s="1" t="s">
        <v>178</v>
      </c>
      <c r="D111" s="2" t="s">
        <v>16</v>
      </c>
      <c r="E111" s="2"/>
      <c r="F111" s="2" t="s">
        <v>17</v>
      </c>
      <c r="G111" s="2" t="s">
        <v>74</v>
      </c>
      <c r="H111" s="2"/>
      <c r="I111" s="1" t="s">
        <v>17</v>
      </c>
      <c r="J111" s="2" t="s">
        <v>74</v>
      </c>
      <c r="K111" s="2"/>
      <c r="L111" s="2"/>
      <c r="M111" s="2" t="s">
        <v>16</v>
      </c>
      <c r="N111" s="2" t="s">
        <v>40</v>
      </c>
      <c r="O111" s="15"/>
      <c r="P111" s="15"/>
      <c r="Q111" s="2"/>
      <c r="R111" s="2"/>
      <c r="S111" s="2" t="s">
        <v>16</v>
      </c>
      <c r="T111" s="3" t="s">
        <v>21</v>
      </c>
      <c r="U111" s="1" t="s">
        <v>16</v>
      </c>
      <c r="V111" s="1" t="s">
        <v>40</v>
      </c>
      <c r="X111" s="1" t="s">
        <v>16</v>
      </c>
      <c r="Y111" s="1" t="s">
        <v>21</v>
      </c>
      <c r="Z111" s="7" t="s">
        <v>405</v>
      </c>
      <c r="AA111" s="1" t="s">
        <v>16</v>
      </c>
      <c r="AB111" s="7" t="s">
        <v>463</v>
      </c>
      <c r="AC111" s="1" t="s">
        <v>310</v>
      </c>
    </row>
    <row r="112" spans="1:31" ht="29.1" hidden="1" customHeight="1">
      <c r="A112" s="2" t="e">
        <f t="shared" si="1"/>
        <v>#REF!</v>
      </c>
      <c r="B112" s="1" t="s">
        <v>175</v>
      </c>
      <c r="C112" s="1" t="s">
        <v>179</v>
      </c>
      <c r="D112" s="2" t="s">
        <v>16</v>
      </c>
      <c r="E112" s="2"/>
      <c r="F112" s="2" t="s">
        <v>17</v>
      </c>
      <c r="G112" s="2" t="s">
        <v>74</v>
      </c>
      <c r="H112" s="2"/>
      <c r="I112" s="1" t="s">
        <v>17</v>
      </c>
      <c r="J112" s="2" t="s">
        <v>74</v>
      </c>
      <c r="K112" s="2"/>
      <c r="L112" s="2"/>
      <c r="M112" s="2" t="s">
        <v>16</v>
      </c>
      <c r="N112" s="2" t="s">
        <v>40</v>
      </c>
      <c r="O112" s="15"/>
      <c r="P112" s="15"/>
      <c r="Q112" s="2"/>
      <c r="R112" s="2"/>
      <c r="S112" s="2" t="s">
        <v>16</v>
      </c>
      <c r="T112" s="3" t="s">
        <v>21</v>
      </c>
      <c r="U112" s="1" t="s">
        <v>16</v>
      </c>
      <c r="V112" s="1" t="s">
        <v>40</v>
      </c>
      <c r="X112" s="1" t="s">
        <v>16</v>
      </c>
      <c r="Y112" s="1" t="s">
        <v>40</v>
      </c>
      <c r="Z112" s="1" t="s">
        <v>385</v>
      </c>
      <c r="AA112" s="1" t="s">
        <v>16</v>
      </c>
      <c r="AB112" s="1" t="s">
        <v>385</v>
      </c>
      <c r="AC112" s="1" t="s">
        <v>310</v>
      </c>
    </row>
    <row r="113" spans="1:31" ht="15" hidden="1" customHeight="1">
      <c r="A113" s="2" t="e">
        <f t="shared" si="1"/>
        <v>#REF!</v>
      </c>
      <c r="B113" s="1" t="s">
        <v>175</v>
      </c>
      <c r="C113" s="1" t="s">
        <v>180</v>
      </c>
      <c r="D113" s="2" t="s">
        <v>16</v>
      </c>
      <c r="E113" s="2"/>
      <c r="F113" s="2" t="s">
        <v>181</v>
      </c>
      <c r="G113" s="2"/>
      <c r="H113" s="2"/>
      <c r="I113" s="1" t="s">
        <v>181</v>
      </c>
      <c r="J113" s="2"/>
      <c r="K113" s="2"/>
      <c r="L113" s="2"/>
      <c r="M113" s="3" t="s">
        <v>182</v>
      </c>
      <c r="N113" s="2"/>
      <c r="O113" s="15"/>
      <c r="P113" s="15"/>
      <c r="Q113" s="2"/>
      <c r="R113" s="2"/>
      <c r="S113" s="2" t="s">
        <v>277</v>
      </c>
      <c r="T113" s="2" t="s">
        <v>269</v>
      </c>
      <c r="U113" s="1" t="s">
        <v>181</v>
      </c>
      <c r="V113" s="1" t="s">
        <v>277</v>
      </c>
      <c r="X113" s="1" t="s">
        <v>181</v>
      </c>
      <c r="Y113" s="1" t="s">
        <v>277</v>
      </c>
      <c r="Z113" s="1"/>
    </row>
    <row r="114" spans="1:31" ht="15.75" hidden="1" customHeight="1">
      <c r="A114" s="2" t="e">
        <f t="shared" si="1"/>
        <v>#REF!</v>
      </c>
      <c r="B114" s="1" t="s">
        <v>175</v>
      </c>
      <c r="C114" s="1" t="s">
        <v>183</v>
      </c>
      <c r="D114" s="2" t="s">
        <v>16</v>
      </c>
      <c r="E114" s="2"/>
      <c r="F114" s="2" t="s">
        <v>181</v>
      </c>
      <c r="G114" s="2"/>
      <c r="H114" s="2"/>
      <c r="I114" s="1" t="s">
        <v>181</v>
      </c>
      <c r="J114" s="2"/>
      <c r="K114" s="2"/>
      <c r="L114" s="2"/>
      <c r="M114" s="3" t="s">
        <v>182</v>
      </c>
      <c r="N114" s="2"/>
      <c r="O114" s="15"/>
      <c r="P114" s="15"/>
      <c r="Q114" s="2"/>
      <c r="R114" s="2"/>
      <c r="S114" s="2" t="s">
        <v>277</v>
      </c>
      <c r="T114" s="2" t="s">
        <v>269</v>
      </c>
      <c r="U114" s="1" t="s">
        <v>181</v>
      </c>
      <c r="V114" s="1" t="s">
        <v>277</v>
      </c>
      <c r="X114" s="1" t="s">
        <v>181</v>
      </c>
      <c r="Y114" s="1" t="s">
        <v>277</v>
      </c>
      <c r="Z114" s="1"/>
    </row>
    <row r="115" spans="1:31" ht="14.45" hidden="1" customHeight="1">
      <c r="A115" s="2" t="e">
        <f t="shared" si="1"/>
        <v>#REF!</v>
      </c>
      <c r="B115" s="1" t="s">
        <v>175</v>
      </c>
      <c r="C115" s="1" t="s">
        <v>184</v>
      </c>
      <c r="D115" s="2" t="s">
        <v>16</v>
      </c>
      <c r="E115" s="2"/>
      <c r="F115" s="2" t="s">
        <v>181</v>
      </c>
      <c r="G115" s="2"/>
      <c r="H115" s="2"/>
      <c r="I115" s="1" t="s">
        <v>181</v>
      </c>
      <c r="J115" s="2"/>
      <c r="K115" s="2"/>
      <c r="L115" s="2"/>
      <c r="M115" s="2" t="s">
        <v>16</v>
      </c>
      <c r="N115" s="2" t="s">
        <v>40</v>
      </c>
      <c r="O115" s="15"/>
      <c r="P115" s="15"/>
      <c r="Q115" s="2"/>
      <c r="R115" s="2"/>
      <c r="S115" s="2" t="s">
        <v>277</v>
      </c>
      <c r="T115" s="2" t="s">
        <v>269</v>
      </c>
      <c r="U115" s="1" t="s">
        <v>181</v>
      </c>
      <c r="V115" s="1" t="s">
        <v>277</v>
      </c>
      <c r="X115" s="1" t="s">
        <v>181</v>
      </c>
      <c r="Y115" s="1" t="s">
        <v>277</v>
      </c>
      <c r="Z115" s="1"/>
    </row>
    <row r="116" spans="1:31" ht="16.5" hidden="1" customHeight="1">
      <c r="A116" s="2" t="e">
        <f t="shared" si="1"/>
        <v>#REF!</v>
      </c>
      <c r="B116" s="1" t="s">
        <v>175</v>
      </c>
      <c r="C116" s="1" t="s">
        <v>185</v>
      </c>
      <c r="D116" s="2" t="s">
        <v>16</v>
      </c>
      <c r="E116" s="2"/>
      <c r="F116" s="2" t="s">
        <v>181</v>
      </c>
      <c r="G116" s="2"/>
      <c r="H116" s="2"/>
      <c r="I116" s="1" t="s">
        <v>181</v>
      </c>
      <c r="J116" s="2"/>
      <c r="K116" s="2"/>
      <c r="L116" s="2"/>
      <c r="M116" s="3" t="s">
        <v>182</v>
      </c>
      <c r="N116" s="2"/>
      <c r="O116" s="15"/>
      <c r="P116" s="15"/>
      <c r="Q116" s="2"/>
      <c r="R116" s="2"/>
      <c r="S116" s="2" t="s">
        <v>277</v>
      </c>
      <c r="T116" s="2" t="s">
        <v>269</v>
      </c>
      <c r="U116" s="1" t="s">
        <v>181</v>
      </c>
      <c r="V116" s="1" t="s">
        <v>277</v>
      </c>
      <c r="X116" s="1" t="s">
        <v>181</v>
      </c>
      <c r="Y116" s="1" t="s">
        <v>277</v>
      </c>
      <c r="Z116" s="1"/>
    </row>
    <row r="117" spans="1:31" ht="18.75" hidden="1" customHeight="1">
      <c r="A117" s="2" t="e">
        <f t="shared" si="1"/>
        <v>#REF!</v>
      </c>
      <c r="B117" s="1" t="s">
        <v>175</v>
      </c>
      <c r="C117" s="1" t="s">
        <v>186</v>
      </c>
      <c r="D117" s="2" t="s">
        <v>16</v>
      </c>
      <c r="E117" s="2"/>
      <c r="F117" s="2" t="s">
        <v>49</v>
      </c>
      <c r="G117" s="2"/>
      <c r="H117" s="2"/>
      <c r="I117" s="1" t="s">
        <v>17</v>
      </c>
      <c r="J117" s="2"/>
      <c r="K117" s="2"/>
      <c r="L117" s="2"/>
      <c r="M117" s="3" t="s">
        <v>182</v>
      </c>
      <c r="N117" s="2"/>
      <c r="O117" s="15">
        <v>4</v>
      </c>
      <c r="P117" s="15"/>
      <c r="Q117" s="16"/>
      <c r="R117" s="16"/>
      <c r="S117" s="2" t="s">
        <v>16</v>
      </c>
      <c r="T117" s="3" t="s">
        <v>267</v>
      </c>
      <c r="U117" s="1" t="s">
        <v>16</v>
      </c>
      <c r="V117" s="1" t="s">
        <v>40</v>
      </c>
      <c r="X117" s="1" t="s">
        <v>16</v>
      </c>
      <c r="Y117" s="1" t="s">
        <v>21</v>
      </c>
      <c r="Z117" s="7" t="s">
        <v>406</v>
      </c>
      <c r="AA117" s="1" t="s">
        <v>16</v>
      </c>
      <c r="AB117" s="7" t="s">
        <v>406</v>
      </c>
      <c r="AC117" s="1" t="s">
        <v>310</v>
      </c>
    </row>
    <row r="118" spans="1:31" ht="19.5" hidden="1" customHeight="1">
      <c r="A118" s="2" t="e">
        <f t="shared" si="1"/>
        <v>#REF!</v>
      </c>
      <c r="B118" s="1" t="s">
        <v>175</v>
      </c>
      <c r="C118" s="1" t="s">
        <v>187</v>
      </c>
      <c r="D118" s="2" t="s">
        <v>16</v>
      </c>
      <c r="E118" s="2"/>
      <c r="F118" s="2" t="s">
        <v>181</v>
      </c>
      <c r="G118" s="2"/>
      <c r="H118" s="2"/>
      <c r="I118" s="1" t="s">
        <v>181</v>
      </c>
      <c r="J118" s="2"/>
      <c r="K118" s="2"/>
      <c r="L118" s="2"/>
      <c r="M118" s="3" t="s">
        <v>182</v>
      </c>
      <c r="N118" s="2"/>
      <c r="O118" s="15"/>
      <c r="P118" s="15"/>
      <c r="Q118" s="2"/>
      <c r="R118" s="2"/>
      <c r="S118" s="2" t="s">
        <v>277</v>
      </c>
      <c r="T118" s="2" t="s">
        <v>269</v>
      </c>
      <c r="U118" s="1" t="s">
        <v>181</v>
      </c>
      <c r="V118" s="1" t="s">
        <v>277</v>
      </c>
      <c r="X118" s="1" t="s">
        <v>181</v>
      </c>
      <c r="Y118" s="1" t="s">
        <v>277</v>
      </c>
      <c r="Z118" s="1"/>
    </row>
    <row r="119" spans="1:31" ht="54" hidden="1" customHeight="1">
      <c r="A119" s="2" t="e">
        <f t="shared" si="1"/>
        <v>#REF!</v>
      </c>
      <c r="B119" s="1" t="s">
        <v>175</v>
      </c>
      <c r="C119" s="1" t="s">
        <v>48</v>
      </c>
      <c r="D119" s="2" t="s">
        <v>16</v>
      </c>
      <c r="E119" s="2" t="s">
        <v>53</v>
      </c>
      <c r="F119" s="2" t="s">
        <v>49</v>
      </c>
      <c r="G119" s="2"/>
      <c r="H119" s="2"/>
      <c r="I119" s="1" t="s">
        <v>181</v>
      </c>
      <c r="J119" s="2"/>
      <c r="K119" s="2"/>
      <c r="L119" s="2"/>
      <c r="M119" s="3" t="s">
        <v>182</v>
      </c>
      <c r="N119" s="2"/>
      <c r="O119" s="15">
        <v>2</v>
      </c>
      <c r="P119" s="15" t="s">
        <v>259</v>
      </c>
      <c r="Q119" s="16"/>
      <c r="R119" s="16"/>
      <c r="S119" s="2" t="s">
        <v>277</v>
      </c>
      <c r="T119" s="2" t="s">
        <v>269</v>
      </c>
      <c r="U119" s="1" t="s">
        <v>16</v>
      </c>
      <c r="V119" s="1" t="s">
        <v>21</v>
      </c>
      <c r="X119" s="1" t="s">
        <v>311</v>
      </c>
      <c r="Y119" s="1" t="s">
        <v>21</v>
      </c>
      <c r="Z119" s="7" t="s">
        <v>409</v>
      </c>
      <c r="AA119" s="1" t="s">
        <v>311</v>
      </c>
      <c r="AB119" s="7" t="s">
        <v>464</v>
      </c>
      <c r="AC119" s="1" t="s">
        <v>310</v>
      </c>
    </row>
    <row r="120" spans="1:31" ht="54" hidden="1" customHeight="1">
      <c r="A120" s="2" t="e">
        <f t="shared" si="1"/>
        <v>#REF!</v>
      </c>
      <c r="B120" s="1" t="s">
        <v>175</v>
      </c>
      <c r="C120" s="1" t="s">
        <v>188</v>
      </c>
      <c r="D120" s="2"/>
      <c r="E120" s="2"/>
      <c r="F120" s="2" t="s">
        <v>17</v>
      </c>
      <c r="G120" s="2"/>
      <c r="H120" s="2"/>
      <c r="I120" s="1" t="s">
        <v>17</v>
      </c>
      <c r="J120" s="2"/>
      <c r="K120" s="2"/>
      <c r="L120" s="2"/>
      <c r="M120" s="2" t="s">
        <v>157</v>
      </c>
      <c r="N120" s="2"/>
      <c r="O120" s="15"/>
      <c r="P120" s="15"/>
      <c r="Q120" s="2"/>
      <c r="R120" s="2"/>
      <c r="S120" s="2" t="s">
        <v>35</v>
      </c>
      <c r="T120" s="3" t="s">
        <v>282</v>
      </c>
      <c r="U120" s="1" t="s">
        <v>16</v>
      </c>
      <c r="V120" s="1" t="s">
        <v>40</v>
      </c>
      <c r="X120" s="1" t="s">
        <v>16</v>
      </c>
      <c r="Y120" s="1" t="s">
        <v>21</v>
      </c>
      <c r="Z120" s="7" t="s">
        <v>383</v>
      </c>
      <c r="AA120" s="7" t="s">
        <v>16</v>
      </c>
      <c r="AB120" s="7" t="s">
        <v>515</v>
      </c>
      <c r="AC120" s="7" t="s">
        <v>35</v>
      </c>
    </row>
    <row r="121" spans="1:31" ht="54" hidden="1" customHeight="1">
      <c r="A121" s="2" t="e">
        <f t="shared" si="1"/>
        <v>#REF!</v>
      </c>
      <c r="B121" s="1" t="s">
        <v>175</v>
      </c>
      <c r="C121" s="1" t="s">
        <v>189</v>
      </c>
      <c r="D121" s="2"/>
      <c r="E121" s="2"/>
      <c r="F121" s="2" t="s">
        <v>17</v>
      </c>
      <c r="G121" s="2"/>
      <c r="H121" s="2"/>
      <c r="I121" s="1" t="s">
        <v>17</v>
      </c>
      <c r="J121" s="2"/>
      <c r="K121" s="2"/>
      <c r="L121" s="2"/>
      <c r="M121" s="2" t="s">
        <v>157</v>
      </c>
      <c r="N121" s="2"/>
      <c r="O121" s="15"/>
      <c r="P121" s="15"/>
      <c r="Q121" s="2"/>
      <c r="R121" s="2"/>
      <c r="S121" s="2" t="s">
        <v>35</v>
      </c>
      <c r="T121" s="3" t="s">
        <v>282</v>
      </c>
      <c r="U121" s="1" t="s">
        <v>16</v>
      </c>
      <c r="V121" s="1" t="s">
        <v>40</v>
      </c>
      <c r="X121" s="1" t="s">
        <v>16</v>
      </c>
      <c r="Y121" s="1" t="s">
        <v>40</v>
      </c>
      <c r="Z121" s="1"/>
      <c r="AA121" s="7" t="s">
        <v>16</v>
      </c>
      <c r="AB121" s="7" t="s">
        <v>516</v>
      </c>
      <c r="AC121" s="7" t="s">
        <v>35</v>
      </c>
    </row>
    <row r="122" spans="1:31" ht="54" hidden="1" customHeight="1">
      <c r="A122" s="2" t="e">
        <f t="shared" si="1"/>
        <v>#REF!</v>
      </c>
      <c r="B122" s="1" t="s">
        <v>175</v>
      </c>
      <c r="C122" s="1" t="s">
        <v>190</v>
      </c>
      <c r="D122" s="2"/>
      <c r="E122" s="2"/>
      <c r="F122" s="2" t="s">
        <v>17</v>
      </c>
      <c r="G122" s="2"/>
      <c r="H122" s="2"/>
      <c r="I122" s="1" t="s">
        <v>17</v>
      </c>
      <c r="J122" s="2"/>
      <c r="K122" s="2"/>
      <c r="L122" s="2"/>
      <c r="M122" s="2" t="s">
        <v>157</v>
      </c>
      <c r="N122" s="2"/>
      <c r="O122" s="15"/>
      <c r="P122" s="15"/>
      <c r="Q122" s="2"/>
      <c r="R122" s="2"/>
      <c r="S122" s="2" t="s">
        <v>35</v>
      </c>
      <c r="T122" s="3" t="s">
        <v>282</v>
      </c>
      <c r="U122" s="1" t="s">
        <v>16</v>
      </c>
      <c r="V122" s="1" t="s">
        <v>40</v>
      </c>
      <c r="X122" s="1" t="s">
        <v>16</v>
      </c>
      <c r="Y122" s="1" t="s">
        <v>40</v>
      </c>
      <c r="Z122" s="1"/>
      <c r="AA122" s="7" t="s">
        <v>16</v>
      </c>
      <c r="AB122" s="7" t="s">
        <v>465</v>
      </c>
      <c r="AC122" s="7" t="s">
        <v>35</v>
      </c>
    </row>
    <row r="123" spans="1:31" ht="54" hidden="1" customHeight="1">
      <c r="A123" s="2" t="e">
        <f t="shared" si="1"/>
        <v>#REF!</v>
      </c>
      <c r="B123" s="1" t="s">
        <v>175</v>
      </c>
      <c r="C123" s="1" t="s">
        <v>191</v>
      </c>
      <c r="D123" s="2"/>
      <c r="E123" s="2"/>
      <c r="F123" s="2" t="s">
        <v>17</v>
      </c>
      <c r="G123" s="2"/>
      <c r="H123" s="2"/>
      <c r="I123" s="1" t="s">
        <v>17</v>
      </c>
      <c r="J123" s="2"/>
      <c r="K123" s="2"/>
      <c r="L123" s="2"/>
      <c r="M123" s="2" t="s">
        <v>157</v>
      </c>
      <c r="N123" s="2"/>
      <c r="O123" s="15"/>
      <c r="P123" s="15"/>
      <c r="Q123" s="2"/>
      <c r="R123" s="2"/>
      <c r="S123" s="2" t="s">
        <v>35</v>
      </c>
      <c r="T123" s="3" t="s">
        <v>282</v>
      </c>
      <c r="U123" s="1" t="s">
        <v>16</v>
      </c>
      <c r="V123" s="1" t="s">
        <v>40</v>
      </c>
      <c r="X123" s="1" t="s">
        <v>16</v>
      </c>
      <c r="Y123" s="1" t="s">
        <v>40</v>
      </c>
      <c r="Z123" s="1"/>
      <c r="AA123" s="7" t="s">
        <v>16</v>
      </c>
      <c r="AB123" s="7" t="s">
        <v>465</v>
      </c>
      <c r="AC123" s="7" t="s">
        <v>35</v>
      </c>
    </row>
    <row r="124" spans="1:31" ht="60" hidden="1">
      <c r="A124" s="2" t="e">
        <f t="shared" si="1"/>
        <v>#REF!</v>
      </c>
      <c r="B124" s="1" t="s">
        <v>175</v>
      </c>
      <c r="C124" s="1" t="s">
        <v>192</v>
      </c>
      <c r="D124" s="2"/>
      <c r="E124" s="2"/>
      <c r="F124" s="2" t="s">
        <v>17</v>
      </c>
      <c r="G124" s="2"/>
      <c r="H124" s="2"/>
      <c r="I124" s="1" t="s">
        <v>17</v>
      </c>
      <c r="J124" s="2"/>
      <c r="K124" s="2"/>
      <c r="L124" s="2"/>
      <c r="M124" s="2" t="s">
        <v>157</v>
      </c>
      <c r="N124" s="2"/>
      <c r="O124" s="15"/>
      <c r="P124" s="15"/>
      <c r="Q124" s="2"/>
      <c r="R124" s="2"/>
      <c r="S124" s="2" t="s">
        <v>35</v>
      </c>
      <c r="T124" s="3" t="s">
        <v>282</v>
      </c>
      <c r="U124" s="1" t="s">
        <v>16</v>
      </c>
      <c r="V124" s="1" t="s">
        <v>40</v>
      </c>
      <c r="X124" s="1" t="s">
        <v>16</v>
      </c>
      <c r="Y124" s="1" t="s">
        <v>21</v>
      </c>
      <c r="Z124" s="1" t="s">
        <v>384</v>
      </c>
      <c r="AA124" s="7" t="s">
        <v>16</v>
      </c>
      <c r="AB124" s="7" t="s">
        <v>517</v>
      </c>
      <c r="AC124" s="7" t="s">
        <v>35</v>
      </c>
    </row>
    <row r="125" spans="1:31" ht="14.1" hidden="1" customHeight="1">
      <c r="A125" s="2" t="e">
        <f t="shared" si="1"/>
        <v>#REF!</v>
      </c>
      <c r="B125" s="1" t="s">
        <v>103</v>
      </c>
      <c r="C125" s="1" t="s">
        <v>138</v>
      </c>
      <c r="D125" s="2"/>
      <c r="E125" s="2"/>
      <c r="F125" s="2"/>
      <c r="G125" s="2"/>
      <c r="H125" s="2"/>
      <c r="I125" s="1" t="s">
        <v>42</v>
      </c>
      <c r="J125" s="2"/>
      <c r="K125" s="2"/>
      <c r="L125" s="2"/>
      <c r="M125" s="2" t="s">
        <v>16</v>
      </c>
      <c r="N125" s="2" t="s">
        <v>40</v>
      </c>
      <c r="O125" s="15"/>
      <c r="P125" s="15"/>
      <c r="Q125" s="2"/>
      <c r="R125" s="2"/>
      <c r="S125" s="2" t="s">
        <v>16</v>
      </c>
      <c r="T125" s="2" t="s">
        <v>267</v>
      </c>
      <c r="U125" s="1" t="s">
        <v>16</v>
      </c>
      <c r="V125" s="1" t="s">
        <v>267</v>
      </c>
      <c r="W125" s="2"/>
      <c r="X125" s="1" t="s">
        <v>16</v>
      </c>
      <c r="Y125" s="1" t="s">
        <v>40</v>
      </c>
      <c r="Z125" s="1"/>
      <c r="AA125" s="7" t="s">
        <v>16</v>
      </c>
      <c r="AB125" s="7" t="s">
        <v>40</v>
      </c>
      <c r="AC125" s="7" t="s">
        <v>40</v>
      </c>
    </row>
    <row r="126" spans="1:31" hidden="1">
      <c r="A126" s="2" t="e">
        <f t="shared" si="1"/>
        <v>#REF!</v>
      </c>
      <c r="B126" s="1" t="s">
        <v>103</v>
      </c>
      <c r="C126" s="1" t="s">
        <v>193</v>
      </c>
      <c r="D126" s="2"/>
      <c r="E126" s="2"/>
      <c r="F126" s="2"/>
      <c r="G126" s="2"/>
      <c r="H126" s="2"/>
      <c r="I126" s="1" t="s">
        <v>194</v>
      </c>
      <c r="J126" s="2"/>
      <c r="K126" s="2"/>
      <c r="L126" s="2"/>
      <c r="M126" s="2"/>
      <c r="N126" s="2"/>
      <c r="O126" s="15"/>
      <c r="P126" s="15"/>
      <c r="Q126" s="2"/>
      <c r="R126" s="2"/>
      <c r="S126" s="2" t="s">
        <v>277</v>
      </c>
      <c r="T126" s="2" t="s">
        <v>194</v>
      </c>
      <c r="U126" s="1" t="s">
        <v>277</v>
      </c>
      <c r="V126" s="1" t="s">
        <v>194</v>
      </c>
      <c r="W126" s="2"/>
      <c r="X126" s="1" t="s">
        <v>277</v>
      </c>
      <c r="Y126" s="1" t="s">
        <v>319</v>
      </c>
      <c r="Z126" s="1"/>
      <c r="AA126" s="7" t="s">
        <v>277</v>
      </c>
      <c r="AB126" s="7" t="s">
        <v>40</v>
      </c>
      <c r="AC126" s="7" t="s">
        <v>319</v>
      </c>
    </row>
    <row r="127" spans="1:31" hidden="1">
      <c r="A127" s="2" t="e">
        <f t="shared" si="1"/>
        <v>#REF!</v>
      </c>
      <c r="B127" s="1" t="s">
        <v>103</v>
      </c>
      <c r="C127" s="1" t="s">
        <v>195</v>
      </c>
      <c r="D127" s="2"/>
      <c r="E127" s="2"/>
      <c r="F127" s="2"/>
      <c r="G127" s="2"/>
      <c r="H127" s="2"/>
      <c r="I127" s="1" t="s">
        <v>194</v>
      </c>
      <c r="J127" s="2"/>
      <c r="K127" s="2"/>
      <c r="L127" s="2"/>
      <c r="M127" s="2"/>
      <c r="N127" s="2"/>
      <c r="O127" s="15"/>
      <c r="P127" s="15"/>
      <c r="Q127" s="2"/>
      <c r="R127" s="2"/>
      <c r="S127" s="2" t="s">
        <v>277</v>
      </c>
      <c r="T127" s="2" t="s">
        <v>194</v>
      </c>
      <c r="U127" s="1" t="s">
        <v>277</v>
      </c>
      <c r="V127" s="1" t="s">
        <v>194</v>
      </c>
      <c r="W127" s="2"/>
      <c r="X127" s="1" t="s">
        <v>277</v>
      </c>
      <c r="Y127" s="1" t="s">
        <v>319</v>
      </c>
      <c r="Z127" s="1"/>
      <c r="AA127" s="7" t="s">
        <v>277</v>
      </c>
      <c r="AB127" s="7" t="s">
        <v>40</v>
      </c>
      <c r="AC127" s="7" t="s">
        <v>319</v>
      </c>
    </row>
    <row r="128" spans="1:31" hidden="1">
      <c r="A128" s="2" t="e">
        <f t="shared" si="1"/>
        <v>#REF!</v>
      </c>
      <c r="B128" s="1" t="s">
        <v>103</v>
      </c>
      <c r="C128" s="1" t="s">
        <v>196</v>
      </c>
      <c r="D128" s="2"/>
      <c r="E128" s="2"/>
      <c r="F128" s="2"/>
      <c r="G128" s="2"/>
      <c r="H128" s="2"/>
      <c r="I128" s="1" t="s">
        <v>58</v>
      </c>
      <c r="J128" s="2"/>
      <c r="K128" s="2"/>
      <c r="L128" s="2"/>
      <c r="M128" s="2"/>
      <c r="N128" s="2"/>
      <c r="O128" s="15">
        <v>8</v>
      </c>
      <c r="P128" s="15" t="s">
        <v>19</v>
      </c>
      <c r="Q128" s="16">
        <v>45546</v>
      </c>
      <c r="R128" s="16">
        <v>45546</v>
      </c>
      <c r="S128" s="2" t="s">
        <v>277</v>
      </c>
      <c r="T128" s="2" t="s">
        <v>280</v>
      </c>
      <c r="U128" s="1" t="s">
        <v>277</v>
      </c>
      <c r="V128" s="1" t="s">
        <v>281</v>
      </c>
      <c r="W128" s="2"/>
      <c r="X128" s="1" t="s">
        <v>16</v>
      </c>
      <c r="Y128" s="1" t="s">
        <v>35</v>
      </c>
      <c r="Z128" s="7" t="s">
        <v>403</v>
      </c>
      <c r="AA128" s="7" t="s">
        <v>16</v>
      </c>
      <c r="AB128" s="7" t="s">
        <v>487</v>
      </c>
      <c r="AC128" s="7" t="s">
        <v>40</v>
      </c>
      <c r="AD128" s="1">
        <v>1</v>
      </c>
      <c r="AE128" s="1">
        <v>1</v>
      </c>
    </row>
    <row r="129" spans="1:37" hidden="1">
      <c r="A129" s="2" t="e">
        <f t="shared" si="1"/>
        <v>#REF!</v>
      </c>
      <c r="B129" s="1" t="s">
        <v>103</v>
      </c>
      <c r="C129" s="1" t="s">
        <v>197</v>
      </c>
      <c r="D129" s="2"/>
      <c r="E129" s="2"/>
      <c r="F129" s="2"/>
      <c r="G129" s="2"/>
      <c r="H129" s="2"/>
      <c r="I129" s="1" t="s">
        <v>16</v>
      </c>
      <c r="J129" s="2"/>
      <c r="K129" s="2"/>
      <c r="L129" s="2"/>
      <c r="M129" s="2"/>
      <c r="N129" s="2"/>
      <c r="O129" s="15">
        <v>1</v>
      </c>
      <c r="P129" s="15"/>
      <c r="Q129" s="16">
        <v>45547</v>
      </c>
      <c r="R129" s="16">
        <v>45547</v>
      </c>
      <c r="S129" s="2" t="s">
        <v>16</v>
      </c>
      <c r="T129" s="2" t="s">
        <v>267</v>
      </c>
      <c r="U129" s="1" t="s">
        <v>16</v>
      </c>
      <c r="V129" s="1" t="s">
        <v>267</v>
      </c>
      <c r="W129" s="2"/>
      <c r="X129" s="1" t="s">
        <v>16</v>
      </c>
      <c r="Y129" s="1" t="s">
        <v>40</v>
      </c>
      <c r="Z129" s="1"/>
      <c r="AA129" s="7" t="s">
        <v>16</v>
      </c>
      <c r="AB129" s="7" t="s">
        <v>40</v>
      </c>
      <c r="AC129" s="7" t="s">
        <v>40</v>
      </c>
    </row>
    <row r="130" spans="1:37" ht="180" hidden="1">
      <c r="A130" s="2" t="e">
        <f t="shared" ref="A130:A193" si="2">A129+1</f>
        <v>#REF!</v>
      </c>
      <c r="B130" s="2" t="s">
        <v>85</v>
      </c>
      <c r="C130" s="2" t="s">
        <v>198</v>
      </c>
      <c r="D130" s="2"/>
      <c r="E130" s="2"/>
      <c r="F130" s="2" t="s">
        <v>81</v>
      </c>
      <c r="G130" s="2"/>
      <c r="H130" s="2"/>
      <c r="I130" s="2" t="s">
        <v>16</v>
      </c>
      <c r="J130" s="2"/>
      <c r="K130" s="2"/>
      <c r="L130" s="2"/>
      <c r="M130" s="2" t="s">
        <v>16</v>
      </c>
      <c r="N130" s="2" t="s">
        <v>20</v>
      </c>
      <c r="O130" s="15">
        <v>1.5</v>
      </c>
      <c r="P130" s="15" t="s">
        <v>31</v>
      </c>
      <c r="Q130" s="16">
        <v>45547</v>
      </c>
      <c r="R130" s="16">
        <v>45548</v>
      </c>
      <c r="S130" s="2" t="s">
        <v>16</v>
      </c>
      <c r="T130" s="2" t="s">
        <v>21</v>
      </c>
      <c r="U130" s="2" t="s">
        <v>16</v>
      </c>
      <c r="V130" s="1" t="s">
        <v>310</v>
      </c>
      <c r="X130" s="2" t="s">
        <v>16</v>
      </c>
      <c r="Y130" s="1" t="s">
        <v>310</v>
      </c>
      <c r="Z130" s="7" t="s">
        <v>364</v>
      </c>
      <c r="AA130" s="34" t="s">
        <v>450</v>
      </c>
      <c r="AB130" s="39" t="s">
        <v>591</v>
      </c>
      <c r="AC130" s="1" t="s">
        <v>434</v>
      </c>
      <c r="AD130" s="1">
        <v>3</v>
      </c>
      <c r="AE130" s="1">
        <v>2</v>
      </c>
      <c r="AI130" s="1" t="s">
        <v>592</v>
      </c>
      <c r="AJ130" s="1" t="s">
        <v>310</v>
      </c>
      <c r="AK130" s="7" t="s">
        <v>593</v>
      </c>
    </row>
    <row r="131" spans="1:37" ht="105" hidden="1">
      <c r="A131" s="2" t="e">
        <f t="shared" si="2"/>
        <v>#REF!</v>
      </c>
      <c r="B131" s="2" t="s">
        <v>85</v>
      </c>
      <c r="C131" s="2" t="s">
        <v>199</v>
      </c>
      <c r="D131" s="2"/>
      <c r="E131" s="2"/>
      <c r="F131" s="2" t="s">
        <v>81</v>
      </c>
      <c r="G131" s="2"/>
      <c r="H131" s="2"/>
      <c r="I131" s="2" t="s">
        <v>16</v>
      </c>
      <c r="J131" s="2"/>
      <c r="K131" s="2"/>
      <c r="L131" s="2"/>
      <c r="M131" s="2" t="s">
        <v>16</v>
      </c>
      <c r="N131" s="2" t="s">
        <v>20</v>
      </c>
      <c r="O131" s="15">
        <v>1.5</v>
      </c>
      <c r="P131" s="15" t="s">
        <v>31</v>
      </c>
      <c r="Q131" s="16">
        <v>45547</v>
      </c>
      <c r="R131" s="16">
        <v>45548</v>
      </c>
      <c r="S131" s="2" t="s">
        <v>16</v>
      </c>
      <c r="T131" s="2" t="s">
        <v>21</v>
      </c>
      <c r="U131" s="2" t="s">
        <v>16</v>
      </c>
      <c r="V131" s="1" t="s">
        <v>310</v>
      </c>
      <c r="X131" s="2" t="s">
        <v>16</v>
      </c>
      <c r="Y131" s="1" t="s">
        <v>310</v>
      </c>
      <c r="Z131" s="7" t="s">
        <v>365</v>
      </c>
      <c r="AA131" s="35" t="s">
        <v>450</v>
      </c>
      <c r="AB131" s="39" t="s">
        <v>594</v>
      </c>
      <c r="AC131" s="1" t="s">
        <v>434</v>
      </c>
      <c r="AD131" s="1">
        <v>3</v>
      </c>
      <c r="AI131" s="1" t="s">
        <v>595</v>
      </c>
    </row>
    <row r="132" spans="1:37" ht="225" hidden="1">
      <c r="A132" s="2" t="e">
        <f t="shared" si="2"/>
        <v>#REF!</v>
      </c>
      <c r="B132" s="2" t="s">
        <v>85</v>
      </c>
      <c r="C132" s="2" t="s">
        <v>200</v>
      </c>
      <c r="D132" s="2"/>
      <c r="E132" s="2"/>
      <c r="F132" s="2" t="s">
        <v>81</v>
      </c>
      <c r="G132" s="2"/>
      <c r="H132" s="2"/>
      <c r="I132" s="2" t="s">
        <v>16</v>
      </c>
      <c r="J132" s="2"/>
      <c r="K132" s="2"/>
      <c r="L132" s="2"/>
      <c r="M132" s="2" t="s">
        <v>16</v>
      </c>
      <c r="N132" s="2" t="s">
        <v>20</v>
      </c>
      <c r="O132" s="15">
        <v>1.5</v>
      </c>
      <c r="P132" s="15" t="s">
        <v>31</v>
      </c>
      <c r="Q132" s="16">
        <v>45547</v>
      </c>
      <c r="R132" s="16">
        <v>45548</v>
      </c>
      <c r="S132" s="2" t="s">
        <v>16</v>
      </c>
      <c r="T132" s="2" t="s">
        <v>21</v>
      </c>
      <c r="U132" s="2" t="s">
        <v>16</v>
      </c>
      <c r="V132" s="1" t="s">
        <v>310</v>
      </c>
      <c r="X132" s="2" t="s">
        <v>16</v>
      </c>
      <c r="Y132" s="1" t="s">
        <v>310</v>
      </c>
      <c r="Z132" s="7" t="s">
        <v>365</v>
      </c>
      <c r="AA132" s="35" t="s">
        <v>450</v>
      </c>
      <c r="AB132" s="39" t="s">
        <v>597</v>
      </c>
      <c r="AC132" s="1" t="s">
        <v>434</v>
      </c>
      <c r="AD132" s="1">
        <v>4</v>
      </c>
      <c r="AE132" s="1">
        <v>1</v>
      </c>
      <c r="AI132" s="1" t="s">
        <v>596</v>
      </c>
      <c r="AJ132" s="1" t="s">
        <v>310</v>
      </c>
      <c r="AK132" s="53" t="s">
        <v>598</v>
      </c>
    </row>
    <row r="133" spans="1:37" ht="65.25" hidden="1" customHeight="1">
      <c r="A133" s="2" t="e">
        <f t="shared" si="2"/>
        <v>#REF!</v>
      </c>
      <c r="B133" s="2" t="s">
        <v>85</v>
      </c>
      <c r="C133" s="2" t="s">
        <v>201</v>
      </c>
      <c r="D133" s="2"/>
      <c r="E133" s="2"/>
      <c r="F133" s="2" t="s">
        <v>81</v>
      </c>
      <c r="G133" s="2"/>
      <c r="H133" s="2"/>
      <c r="I133" s="2" t="s">
        <v>16</v>
      </c>
      <c r="J133" s="2"/>
      <c r="K133" s="2"/>
      <c r="L133" s="2"/>
      <c r="M133" s="2" t="s">
        <v>16</v>
      </c>
      <c r="N133" s="2" t="s">
        <v>20</v>
      </c>
      <c r="O133" s="15">
        <v>1.5</v>
      </c>
      <c r="P133" s="15" t="s">
        <v>31</v>
      </c>
      <c r="Q133" s="16">
        <v>45547</v>
      </c>
      <c r="R133" s="16">
        <v>45548</v>
      </c>
      <c r="S133" s="2" t="s">
        <v>16</v>
      </c>
      <c r="T133" s="2" t="s">
        <v>21</v>
      </c>
      <c r="U133" s="2" t="s">
        <v>16</v>
      </c>
      <c r="V133" s="1" t="s">
        <v>310</v>
      </c>
      <c r="X133" s="2" t="s">
        <v>16</v>
      </c>
      <c r="Y133" s="1" t="s">
        <v>310</v>
      </c>
      <c r="Z133" s="7" t="s">
        <v>366</v>
      </c>
      <c r="AA133" s="35" t="s">
        <v>450</v>
      </c>
      <c r="AB133" s="39" t="s">
        <v>599</v>
      </c>
      <c r="AC133" s="1" t="s">
        <v>434</v>
      </c>
      <c r="AD133" s="1">
        <v>1</v>
      </c>
      <c r="AI133" s="1" t="s">
        <v>596</v>
      </c>
      <c r="AJ133" s="1" t="s">
        <v>310</v>
      </c>
      <c r="AK133" s="7" t="s">
        <v>600</v>
      </c>
    </row>
    <row r="134" spans="1:37" hidden="1">
      <c r="A134" s="2" t="e">
        <f t="shared" si="2"/>
        <v>#REF!</v>
      </c>
      <c r="B134" s="1" t="s">
        <v>202</v>
      </c>
      <c r="C134" s="1" t="s">
        <v>203</v>
      </c>
      <c r="D134" s="2"/>
      <c r="E134" s="2"/>
      <c r="F134" s="2" t="s">
        <v>27</v>
      </c>
      <c r="G134" s="2"/>
      <c r="H134" s="2"/>
      <c r="I134" s="1" t="s">
        <v>17</v>
      </c>
      <c r="J134" s="2"/>
      <c r="K134" s="2"/>
      <c r="L134" s="2"/>
      <c r="M134" s="2"/>
      <c r="N134" s="2"/>
      <c r="O134" s="15"/>
      <c r="P134" s="15"/>
      <c r="Q134" s="2"/>
      <c r="R134" s="2"/>
      <c r="S134" s="2" t="s">
        <v>16</v>
      </c>
      <c r="T134" s="2" t="s">
        <v>267</v>
      </c>
      <c r="U134" s="1" t="s">
        <v>16</v>
      </c>
      <c r="V134" s="1" t="s">
        <v>310</v>
      </c>
      <c r="X134" s="1" t="s">
        <v>16</v>
      </c>
      <c r="Y134" s="1" t="s">
        <v>40</v>
      </c>
      <c r="Z134" s="1"/>
      <c r="AA134" s="7" t="s">
        <v>16</v>
      </c>
      <c r="AB134" s="7" t="s">
        <v>40</v>
      </c>
      <c r="AC134" s="7" t="s">
        <v>40</v>
      </c>
    </row>
    <row r="135" spans="1:37" ht="60" hidden="1">
      <c r="A135" s="2" t="e">
        <f t="shared" si="2"/>
        <v>#REF!</v>
      </c>
      <c r="B135" s="1" t="s">
        <v>202</v>
      </c>
      <c r="C135" s="1" t="s">
        <v>204</v>
      </c>
      <c r="D135" s="2"/>
      <c r="E135" s="2"/>
      <c r="F135" s="2" t="s">
        <v>42</v>
      </c>
      <c r="G135" s="2"/>
      <c r="H135" s="2"/>
      <c r="I135" s="1" t="s">
        <v>17</v>
      </c>
      <c r="J135" s="2"/>
      <c r="K135" s="2"/>
      <c r="L135" s="2"/>
      <c r="M135" s="2" t="s">
        <v>16</v>
      </c>
      <c r="N135" s="2" t="s">
        <v>20</v>
      </c>
      <c r="O135" s="15"/>
      <c r="P135" s="15"/>
      <c r="Q135" s="2"/>
      <c r="R135" s="2"/>
      <c r="S135" s="2" t="s">
        <v>16</v>
      </c>
      <c r="T135" s="2" t="s">
        <v>267</v>
      </c>
      <c r="U135" s="1" t="s">
        <v>277</v>
      </c>
      <c r="V135" s="1" t="s">
        <v>338</v>
      </c>
      <c r="X135" s="1" t="s">
        <v>16</v>
      </c>
      <c r="Y135" s="1" t="s">
        <v>21</v>
      </c>
      <c r="Z135" s="7" t="s">
        <v>401</v>
      </c>
      <c r="AA135" s="7" t="s">
        <v>16</v>
      </c>
      <c r="AB135" s="7" t="s">
        <v>488</v>
      </c>
      <c r="AC135" s="1" t="s">
        <v>310</v>
      </c>
      <c r="AD135" s="1">
        <v>2</v>
      </c>
      <c r="AE135" s="1">
        <v>1</v>
      </c>
    </row>
    <row r="136" spans="1:37" hidden="1">
      <c r="A136" s="2" t="e">
        <f t="shared" si="2"/>
        <v>#REF!</v>
      </c>
      <c r="B136" s="1" t="s">
        <v>202</v>
      </c>
      <c r="C136" s="1" t="s">
        <v>206</v>
      </c>
      <c r="D136" s="2"/>
      <c r="E136" s="2"/>
      <c r="F136" s="2" t="s">
        <v>42</v>
      </c>
      <c r="G136" s="2"/>
      <c r="H136" s="2"/>
      <c r="I136" s="1" t="s">
        <v>17</v>
      </c>
      <c r="J136" s="2"/>
      <c r="K136" s="2"/>
      <c r="L136" s="2"/>
      <c r="M136" s="2" t="s">
        <v>16</v>
      </c>
      <c r="N136" s="2" t="s">
        <v>20</v>
      </c>
      <c r="O136" s="15"/>
      <c r="P136" s="15"/>
      <c r="Q136" s="2"/>
      <c r="R136" s="2"/>
      <c r="S136" s="2" t="s">
        <v>16</v>
      </c>
      <c r="T136" s="2" t="s">
        <v>267</v>
      </c>
      <c r="U136" s="1" t="s">
        <v>16</v>
      </c>
      <c r="V136" s="1" t="s">
        <v>21</v>
      </c>
      <c r="X136" s="1" t="s">
        <v>16</v>
      </c>
      <c r="Y136" s="1" t="s">
        <v>21</v>
      </c>
      <c r="Z136" s="1" t="s">
        <v>390</v>
      </c>
      <c r="AA136" s="7" t="s">
        <v>16</v>
      </c>
      <c r="AB136" s="7"/>
      <c r="AC136" s="7" t="s">
        <v>40</v>
      </c>
    </row>
    <row r="137" spans="1:37" ht="45" hidden="1">
      <c r="A137" s="2" t="e">
        <f t="shared" si="2"/>
        <v>#REF!</v>
      </c>
      <c r="B137" s="1" t="s">
        <v>202</v>
      </c>
      <c r="C137" s="1" t="s">
        <v>207</v>
      </c>
      <c r="D137" s="2"/>
      <c r="E137" s="2"/>
      <c r="F137" s="2" t="s">
        <v>42</v>
      </c>
      <c r="G137" s="2"/>
      <c r="H137" s="2"/>
      <c r="I137" s="1" t="s">
        <v>17</v>
      </c>
      <c r="J137" s="2"/>
      <c r="K137" s="2"/>
      <c r="L137" s="2"/>
      <c r="M137" s="2" t="s">
        <v>16</v>
      </c>
      <c r="N137" s="2" t="s">
        <v>20</v>
      </c>
      <c r="O137" s="15"/>
      <c r="P137" s="15"/>
      <c r="Q137" s="2"/>
      <c r="R137" s="2"/>
      <c r="S137" s="2" t="s">
        <v>16</v>
      </c>
      <c r="T137" s="2" t="s">
        <v>267</v>
      </c>
      <c r="U137" s="1" t="s">
        <v>16</v>
      </c>
      <c r="V137" s="1" t="s">
        <v>21</v>
      </c>
      <c r="X137" s="1" t="s">
        <v>16</v>
      </c>
      <c r="Y137" s="1" t="s">
        <v>21</v>
      </c>
      <c r="Z137" s="1" t="s">
        <v>389</v>
      </c>
      <c r="AA137" s="7" t="s">
        <v>16</v>
      </c>
      <c r="AB137" s="7" t="s">
        <v>567</v>
      </c>
      <c r="AC137" s="1" t="s">
        <v>310</v>
      </c>
      <c r="AD137" s="1">
        <v>1</v>
      </c>
    </row>
    <row r="138" spans="1:37" ht="45" hidden="1">
      <c r="A138" s="2" t="e">
        <f t="shared" si="2"/>
        <v>#REF!</v>
      </c>
      <c r="B138" s="1" t="s">
        <v>202</v>
      </c>
      <c r="C138" s="1" t="s">
        <v>208</v>
      </c>
      <c r="D138" s="2"/>
      <c r="E138" s="2"/>
      <c r="F138" s="2" t="s">
        <v>42</v>
      </c>
      <c r="G138" s="2"/>
      <c r="H138" s="2"/>
      <c r="I138" s="1" t="s">
        <v>17</v>
      </c>
      <c r="J138" s="2"/>
      <c r="K138" s="2"/>
      <c r="L138" s="2"/>
      <c r="M138" s="2" t="s">
        <v>16</v>
      </c>
      <c r="N138" s="2" t="s">
        <v>21</v>
      </c>
      <c r="O138" s="15"/>
      <c r="P138" s="15"/>
      <c r="Q138" s="2"/>
      <c r="R138" s="2"/>
      <c r="S138" s="2" t="s">
        <v>16</v>
      </c>
      <c r="T138" s="2" t="s">
        <v>267</v>
      </c>
      <c r="U138" s="1" t="s">
        <v>35</v>
      </c>
      <c r="V138" s="7" t="s">
        <v>307</v>
      </c>
      <c r="X138" s="1" t="s">
        <v>16</v>
      </c>
      <c r="Y138" s="1" t="s">
        <v>35</v>
      </c>
      <c r="Z138" s="7" t="s">
        <v>411</v>
      </c>
      <c r="AA138" s="7" t="s">
        <v>16</v>
      </c>
      <c r="AB138" s="7" t="s">
        <v>522</v>
      </c>
      <c r="AC138" s="7" t="s">
        <v>35</v>
      </c>
      <c r="AD138" s="1">
        <v>1</v>
      </c>
      <c r="AE138" s="1">
        <v>1</v>
      </c>
    </row>
    <row r="139" spans="1:37" hidden="1">
      <c r="A139" s="2" t="e">
        <f t="shared" si="2"/>
        <v>#REF!</v>
      </c>
      <c r="B139" s="1" t="s">
        <v>202</v>
      </c>
      <c r="C139" s="1" t="s">
        <v>209</v>
      </c>
      <c r="D139" s="2"/>
      <c r="E139" s="2"/>
      <c r="F139" s="2" t="s">
        <v>205</v>
      </c>
      <c r="G139" s="2"/>
      <c r="H139" s="2"/>
      <c r="I139" s="1" t="s">
        <v>205</v>
      </c>
      <c r="J139" s="2"/>
      <c r="K139" s="2"/>
      <c r="L139" s="2"/>
      <c r="M139" s="2" t="s">
        <v>157</v>
      </c>
      <c r="N139" s="2" t="s">
        <v>150</v>
      </c>
      <c r="O139" s="15"/>
      <c r="P139" s="15"/>
      <c r="Q139" s="2"/>
      <c r="R139" s="2"/>
      <c r="S139" s="2" t="s">
        <v>277</v>
      </c>
      <c r="T139" s="2" t="s">
        <v>205</v>
      </c>
      <c r="U139" s="1" t="s">
        <v>277</v>
      </c>
      <c r="V139" s="1" t="s">
        <v>205</v>
      </c>
      <c r="X139" s="1" t="s">
        <v>16</v>
      </c>
      <c r="Y139" s="1" t="s">
        <v>35</v>
      </c>
      <c r="Z139" s="7" t="s">
        <v>410</v>
      </c>
      <c r="AA139" s="7" t="s">
        <v>16</v>
      </c>
      <c r="AB139" s="7" t="s">
        <v>521</v>
      </c>
      <c r="AC139" s="7" t="s">
        <v>35</v>
      </c>
      <c r="AD139" s="1">
        <v>1</v>
      </c>
      <c r="AE139" s="1">
        <v>1</v>
      </c>
    </row>
    <row r="140" spans="1:37" ht="45" hidden="1">
      <c r="A140" s="2" t="e">
        <f t="shared" si="2"/>
        <v>#REF!</v>
      </c>
      <c r="B140" s="1" t="s">
        <v>202</v>
      </c>
      <c r="C140" s="1" t="s">
        <v>210</v>
      </c>
      <c r="D140" s="2"/>
      <c r="E140" s="2"/>
      <c r="F140" s="2" t="s">
        <v>205</v>
      </c>
      <c r="G140" s="2"/>
      <c r="H140" s="2"/>
      <c r="I140" s="1" t="s">
        <v>205</v>
      </c>
      <c r="J140" s="2"/>
      <c r="K140" s="2"/>
      <c r="L140" s="2"/>
      <c r="M140" s="2" t="s">
        <v>157</v>
      </c>
      <c r="N140" s="2" t="s">
        <v>150</v>
      </c>
      <c r="O140" s="15"/>
      <c r="P140" s="15"/>
      <c r="Q140" s="2"/>
      <c r="R140" s="2"/>
      <c r="S140" s="2" t="s">
        <v>277</v>
      </c>
      <c r="T140" s="2" t="s">
        <v>205</v>
      </c>
      <c r="U140" s="1" t="s">
        <v>277</v>
      </c>
      <c r="V140" s="1" t="s">
        <v>205</v>
      </c>
      <c r="X140" s="1" t="s">
        <v>16</v>
      </c>
      <c r="Y140" s="1" t="s">
        <v>40</v>
      </c>
      <c r="Z140" s="1"/>
      <c r="AA140" s="7" t="s">
        <v>16</v>
      </c>
      <c r="AB140" s="7" t="s">
        <v>523</v>
      </c>
      <c r="AC140" s="7" t="s">
        <v>35</v>
      </c>
      <c r="AD140" s="1">
        <v>1</v>
      </c>
      <c r="AE140" s="1">
        <v>1</v>
      </c>
    </row>
    <row r="141" spans="1:37" hidden="1">
      <c r="A141" s="2" t="e">
        <f t="shared" si="2"/>
        <v>#REF!</v>
      </c>
      <c r="B141" s="1" t="s">
        <v>202</v>
      </c>
      <c r="C141" s="1" t="s">
        <v>211</v>
      </c>
      <c r="D141" s="2"/>
      <c r="E141" s="2"/>
      <c r="F141" s="2" t="s">
        <v>205</v>
      </c>
      <c r="G141" s="2"/>
      <c r="H141" s="2"/>
      <c r="I141" s="1" t="s">
        <v>17</v>
      </c>
      <c r="J141" s="2" t="s">
        <v>205</v>
      </c>
      <c r="K141" s="2" t="s">
        <v>205</v>
      </c>
      <c r="L141" s="2" t="s">
        <v>205</v>
      </c>
      <c r="M141" s="2" t="s">
        <v>205</v>
      </c>
      <c r="N141" s="2" t="s">
        <v>205</v>
      </c>
      <c r="O141" s="2" t="s">
        <v>205</v>
      </c>
      <c r="P141" s="2" t="s">
        <v>205</v>
      </c>
      <c r="Q141" s="2" t="s">
        <v>205</v>
      </c>
      <c r="R141" s="2" t="s">
        <v>205</v>
      </c>
      <c r="S141" s="2" t="s">
        <v>277</v>
      </c>
      <c r="T141" s="2" t="s">
        <v>205</v>
      </c>
      <c r="U141" s="1" t="s">
        <v>16</v>
      </c>
      <c r="V141" s="1" t="s">
        <v>267</v>
      </c>
      <c r="X141" s="1" t="s">
        <v>16</v>
      </c>
      <c r="Y141" s="1" t="s">
        <v>35</v>
      </c>
      <c r="Z141" s="7" t="s">
        <v>402</v>
      </c>
      <c r="AA141" s="7" t="s">
        <v>16</v>
      </c>
      <c r="AB141" s="7" t="s">
        <v>460</v>
      </c>
      <c r="AC141" s="7" t="s">
        <v>35</v>
      </c>
    </row>
    <row r="142" spans="1:37" hidden="1">
      <c r="A142" s="2" t="e">
        <f t="shared" si="2"/>
        <v>#REF!</v>
      </c>
      <c r="B142" s="1" t="s">
        <v>202</v>
      </c>
      <c r="C142" s="1" t="s">
        <v>212</v>
      </c>
      <c r="D142" s="2"/>
      <c r="E142" s="2"/>
      <c r="F142" s="2" t="s">
        <v>42</v>
      </c>
      <c r="G142" s="2"/>
      <c r="H142" s="2"/>
      <c r="I142" s="1" t="s">
        <v>17</v>
      </c>
      <c r="J142" s="2"/>
      <c r="K142" s="2"/>
      <c r="L142" s="2"/>
      <c r="M142" s="2" t="s">
        <v>157</v>
      </c>
      <c r="N142" s="2" t="s">
        <v>150</v>
      </c>
      <c r="O142" s="15"/>
      <c r="P142" s="15"/>
      <c r="Q142" s="2"/>
      <c r="R142" s="2"/>
      <c r="S142" s="2" t="s">
        <v>16</v>
      </c>
      <c r="T142" s="2" t="s">
        <v>267</v>
      </c>
      <c r="U142" s="1" t="s">
        <v>16</v>
      </c>
      <c r="V142" s="1" t="s">
        <v>267</v>
      </c>
      <c r="X142" s="1" t="s">
        <v>16</v>
      </c>
      <c r="Y142" s="1" t="s">
        <v>40</v>
      </c>
      <c r="Z142" s="1"/>
      <c r="AA142" s="7" t="s">
        <v>16</v>
      </c>
      <c r="AB142" s="7" t="s">
        <v>460</v>
      </c>
      <c r="AC142" s="7" t="s">
        <v>35</v>
      </c>
    </row>
    <row r="143" spans="1:37" hidden="1">
      <c r="A143" s="2" t="e">
        <f t="shared" si="2"/>
        <v>#REF!</v>
      </c>
      <c r="B143" s="1" t="s">
        <v>202</v>
      </c>
      <c r="C143" s="1" t="s">
        <v>213</v>
      </c>
      <c r="D143" s="2"/>
      <c r="E143" s="2"/>
      <c r="F143" s="2" t="s">
        <v>42</v>
      </c>
      <c r="G143" s="2"/>
      <c r="H143" s="2"/>
      <c r="I143" s="1" t="s">
        <v>17</v>
      </c>
      <c r="J143" s="2"/>
      <c r="K143" s="2"/>
      <c r="L143" s="2"/>
      <c r="M143" s="2" t="s">
        <v>157</v>
      </c>
      <c r="N143" s="2" t="s">
        <v>150</v>
      </c>
      <c r="O143" s="15"/>
      <c r="P143" s="15"/>
      <c r="Q143" s="2"/>
      <c r="R143" s="2"/>
      <c r="S143" s="2" t="s">
        <v>16</v>
      </c>
      <c r="T143" s="2" t="s">
        <v>267</v>
      </c>
      <c r="U143" s="1" t="s">
        <v>16</v>
      </c>
      <c r="V143" s="1" t="s">
        <v>267</v>
      </c>
      <c r="X143" s="1" t="s">
        <v>16</v>
      </c>
      <c r="Y143" s="1" t="s">
        <v>40</v>
      </c>
      <c r="Z143" s="1"/>
      <c r="AA143" s="7" t="s">
        <v>16</v>
      </c>
      <c r="AB143" s="7" t="s">
        <v>460</v>
      </c>
      <c r="AC143" s="7" t="s">
        <v>35</v>
      </c>
    </row>
    <row r="144" spans="1:37" hidden="1">
      <c r="A144" s="2" t="e">
        <f t="shared" si="2"/>
        <v>#REF!</v>
      </c>
      <c r="B144" s="1" t="s">
        <v>202</v>
      </c>
      <c r="C144" s="1" t="s">
        <v>214</v>
      </c>
      <c r="D144" s="2"/>
      <c r="E144" s="2"/>
      <c r="F144" s="2" t="s">
        <v>42</v>
      </c>
      <c r="G144" s="2"/>
      <c r="H144" s="2"/>
      <c r="I144" s="1" t="s">
        <v>17</v>
      </c>
      <c r="J144" s="2"/>
      <c r="K144" s="2"/>
      <c r="L144" s="2"/>
      <c r="M144" s="2" t="s">
        <v>157</v>
      </c>
      <c r="N144" s="2" t="s">
        <v>150</v>
      </c>
      <c r="O144" s="15">
        <v>1</v>
      </c>
      <c r="P144" s="15" t="s">
        <v>38</v>
      </c>
      <c r="Q144" s="16">
        <v>45548</v>
      </c>
      <c r="R144" s="16">
        <v>45548</v>
      </c>
      <c r="S144" s="2" t="s">
        <v>16</v>
      </c>
      <c r="T144" s="2" t="s">
        <v>267</v>
      </c>
      <c r="U144" s="1" t="s">
        <v>16</v>
      </c>
      <c r="V144" s="1" t="s">
        <v>267</v>
      </c>
      <c r="X144" s="1" t="s">
        <v>16</v>
      </c>
      <c r="Y144" s="1" t="s">
        <v>35</v>
      </c>
      <c r="Z144" s="7" t="s">
        <v>411</v>
      </c>
      <c r="AA144" s="7" t="s">
        <v>16</v>
      </c>
      <c r="AB144" s="7" t="s">
        <v>460</v>
      </c>
      <c r="AC144" s="7" t="s">
        <v>35</v>
      </c>
    </row>
    <row r="145" spans="1:39" hidden="1">
      <c r="A145" s="2" t="e">
        <f t="shared" si="2"/>
        <v>#REF!</v>
      </c>
      <c r="B145" s="1" t="s">
        <v>202</v>
      </c>
      <c r="C145" s="1" t="s">
        <v>215</v>
      </c>
      <c r="D145" s="2"/>
      <c r="E145" s="2"/>
      <c r="F145" s="2" t="s">
        <v>42</v>
      </c>
      <c r="G145" s="2"/>
      <c r="H145" s="2"/>
      <c r="I145" s="1" t="s">
        <v>17</v>
      </c>
      <c r="J145" s="2"/>
      <c r="K145" s="2"/>
      <c r="L145" s="2"/>
      <c r="M145" s="2" t="s">
        <v>157</v>
      </c>
      <c r="N145" s="2"/>
      <c r="O145" s="15"/>
      <c r="P145" s="15"/>
      <c r="Q145" s="2"/>
      <c r="R145" s="2"/>
      <c r="S145" s="2" t="s">
        <v>16</v>
      </c>
      <c r="T145" s="2" t="s">
        <v>267</v>
      </c>
      <c r="U145" s="1" t="s">
        <v>16</v>
      </c>
      <c r="V145" s="1" t="s">
        <v>267</v>
      </c>
      <c r="X145" s="1" t="s">
        <v>16</v>
      </c>
      <c r="Y145" s="1" t="s">
        <v>40</v>
      </c>
      <c r="Z145" s="1"/>
      <c r="AA145" s="7" t="s">
        <v>16</v>
      </c>
      <c r="AB145" s="7" t="s">
        <v>459</v>
      </c>
      <c r="AC145" s="7" t="s">
        <v>35</v>
      </c>
    </row>
    <row r="146" spans="1:39" hidden="1">
      <c r="A146" s="2" t="e">
        <f t="shared" si="2"/>
        <v>#REF!</v>
      </c>
      <c r="B146" s="1" t="s">
        <v>103</v>
      </c>
      <c r="C146" s="1" t="s">
        <v>215</v>
      </c>
      <c r="D146" s="2"/>
      <c r="E146" s="2"/>
      <c r="F146" s="2"/>
      <c r="G146" s="2"/>
      <c r="H146" s="2"/>
      <c r="I146" s="1" t="s">
        <v>42</v>
      </c>
      <c r="J146" s="2"/>
      <c r="K146" s="2"/>
      <c r="L146" s="2"/>
      <c r="M146" s="2" t="s">
        <v>157</v>
      </c>
      <c r="N146" s="2"/>
      <c r="O146" s="15"/>
      <c r="P146" s="15"/>
      <c r="Q146" s="2"/>
      <c r="R146" s="2"/>
      <c r="S146" s="2" t="s">
        <v>16</v>
      </c>
      <c r="T146" s="2" t="s">
        <v>267</v>
      </c>
      <c r="U146" s="1" t="s">
        <v>16</v>
      </c>
      <c r="V146" s="1" t="s">
        <v>267</v>
      </c>
      <c r="W146" s="2"/>
      <c r="X146" s="1" t="s">
        <v>16</v>
      </c>
      <c r="Y146" s="1" t="s">
        <v>40</v>
      </c>
      <c r="Z146" s="1"/>
      <c r="AA146" s="7" t="s">
        <v>16</v>
      </c>
      <c r="AB146" s="7" t="s">
        <v>458</v>
      </c>
      <c r="AC146" s="7" t="s">
        <v>35</v>
      </c>
    </row>
    <row r="147" spans="1:39" hidden="1">
      <c r="A147" s="2" t="e">
        <f t="shared" si="2"/>
        <v>#REF!</v>
      </c>
      <c r="B147" s="1" t="s">
        <v>105</v>
      </c>
      <c r="C147" s="1" t="s">
        <v>215</v>
      </c>
      <c r="D147" s="2"/>
      <c r="E147" s="2"/>
      <c r="F147" s="2"/>
      <c r="G147" s="2"/>
      <c r="H147" s="2"/>
      <c r="I147" s="1" t="s">
        <v>42</v>
      </c>
      <c r="J147" s="2"/>
      <c r="K147" s="2"/>
      <c r="L147" s="2"/>
      <c r="M147" s="2" t="s">
        <v>157</v>
      </c>
      <c r="N147" s="2"/>
      <c r="O147" s="15"/>
      <c r="P147" s="15"/>
      <c r="Q147" s="2"/>
      <c r="R147" s="2"/>
      <c r="S147" s="2" t="s">
        <v>16</v>
      </c>
      <c r="T147" s="2" t="s">
        <v>267</v>
      </c>
      <c r="U147" s="1" t="s">
        <v>16</v>
      </c>
      <c r="V147" s="1" t="s">
        <v>267</v>
      </c>
      <c r="X147" s="1" t="s">
        <v>16</v>
      </c>
      <c r="Y147" s="1" t="s">
        <v>40</v>
      </c>
      <c r="Z147" s="1"/>
      <c r="AA147" s="7" t="s">
        <v>16</v>
      </c>
      <c r="AB147" s="7" t="s">
        <v>40</v>
      </c>
      <c r="AC147" s="7" t="s">
        <v>35</v>
      </c>
    </row>
    <row r="148" spans="1:39" ht="105">
      <c r="A148" s="2" t="e">
        <f t="shared" si="2"/>
        <v>#REF!</v>
      </c>
      <c r="B148" s="2" t="s">
        <v>14</v>
      </c>
      <c r="C148" s="2" t="s">
        <v>146</v>
      </c>
      <c r="D148" s="2"/>
      <c r="E148" s="2"/>
      <c r="F148" s="2" t="s">
        <v>42</v>
      </c>
      <c r="G148" s="2"/>
      <c r="H148" s="2"/>
      <c r="I148" s="2" t="s">
        <v>17</v>
      </c>
      <c r="J148" s="2"/>
      <c r="K148" s="2"/>
      <c r="L148" s="2"/>
      <c r="M148" s="2" t="s">
        <v>16</v>
      </c>
      <c r="N148" s="2" t="s">
        <v>21</v>
      </c>
      <c r="O148" s="15"/>
      <c r="P148" s="15"/>
      <c r="Q148" s="2"/>
      <c r="R148" s="2"/>
      <c r="S148" s="2" t="s">
        <v>16</v>
      </c>
      <c r="T148" s="2" t="s">
        <v>21</v>
      </c>
      <c r="U148" s="1" t="s">
        <v>16</v>
      </c>
      <c r="V148" s="1" t="s">
        <v>310</v>
      </c>
      <c r="X148" s="1" t="s">
        <v>16</v>
      </c>
      <c r="Y148" s="1" t="s">
        <v>310</v>
      </c>
      <c r="AA148" s="1" t="s">
        <v>16</v>
      </c>
      <c r="AB148" s="1" t="s">
        <v>305</v>
      </c>
      <c r="AI148" s="1" t="s">
        <v>16</v>
      </c>
      <c r="AJ148" s="1" t="s">
        <v>310</v>
      </c>
      <c r="AK148" s="7" t="s">
        <v>617</v>
      </c>
      <c r="AL148" s="1" t="s">
        <v>16</v>
      </c>
      <c r="AM148" s="1" t="s">
        <v>40</v>
      </c>
    </row>
    <row r="149" spans="1:39" hidden="1">
      <c r="A149" s="2" t="e">
        <f t="shared" si="2"/>
        <v>#REF!</v>
      </c>
      <c r="B149" s="1" t="s">
        <v>103</v>
      </c>
      <c r="C149" s="7" t="s">
        <v>272</v>
      </c>
      <c r="D149" s="2"/>
      <c r="E149" s="2"/>
      <c r="F149" s="2"/>
      <c r="G149" s="2"/>
      <c r="H149" s="2"/>
      <c r="I149" s="1" t="s">
        <v>42</v>
      </c>
      <c r="J149" s="2"/>
      <c r="K149" s="2"/>
      <c r="L149" s="2"/>
      <c r="M149" s="2"/>
      <c r="N149" s="2"/>
      <c r="O149" s="15"/>
      <c r="P149" s="15"/>
      <c r="Q149" s="2"/>
      <c r="R149" s="2"/>
      <c r="S149" s="2" t="s">
        <v>16</v>
      </c>
      <c r="T149" s="2" t="s">
        <v>267</v>
      </c>
      <c r="U149" s="1" t="s">
        <v>277</v>
      </c>
      <c r="V149" s="1" t="s">
        <v>338</v>
      </c>
      <c r="W149" s="2"/>
      <c r="X149" s="1" t="s">
        <v>16</v>
      </c>
      <c r="Y149" s="1" t="s">
        <v>40</v>
      </c>
      <c r="Z149" s="1"/>
      <c r="AA149" s="7" t="s">
        <v>16</v>
      </c>
      <c r="AB149" s="7" t="s">
        <v>458</v>
      </c>
      <c r="AC149" s="7" t="s">
        <v>35</v>
      </c>
    </row>
    <row r="150" spans="1:39" hidden="1">
      <c r="A150" s="2" t="e">
        <f t="shared" si="2"/>
        <v>#REF!</v>
      </c>
      <c r="B150" s="1" t="s">
        <v>105</v>
      </c>
      <c r="C150" s="1" t="s">
        <v>216</v>
      </c>
      <c r="D150" s="2"/>
      <c r="E150" s="2"/>
      <c r="F150" s="2"/>
      <c r="G150" s="2"/>
      <c r="H150" s="2"/>
      <c r="I150" s="1" t="s">
        <v>205</v>
      </c>
      <c r="J150" s="2"/>
      <c r="K150" s="2"/>
      <c r="L150" s="2"/>
      <c r="M150" s="2"/>
      <c r="N150" s="2"/>
      <c r="O150" s="15"/>
      <c r="P150" s="15"/>
      <c r="Q150" s="2"/>
      <c r="R150" s="2"/>
      <c r="S150" s="2" t="s">
        <v>277</v>
      </c>
      <c r="T150" s="2" t="s">
        <v>205</v>
      </c>
      <c r="U150" s="1" t="s">
        <v>277</v>
      </c>
      <c r="V150" s="1" t="s">
        <v>205</v>
      </c>
      <c r="X150" s="1" t="s">
        <v>277</v>
      </c>
      <c r="Y150" s="1" t="s">
        <v>205</v>
      </c>
      <c r="Z150" s="1"/>
      <c r="AA150" s="7" t="s">
        <v>277</v>
      </c>
      <c r="AC150" s="7" t="s">
        <v>205</v>
      </c>
    </row>
    <row r="151" spans="1:39" ht="30" hidden="1">
      <c r="A151" s="2" t="e">
        <f t="shared" si="2"/>
        <v>#REF!</v>
      </c>
      <c r="B151" s="1" t="s">
        <v>105</v>
      </c>
      <c r="C151" s="1" t="s">
        <v>217</v>
      </c>
      <c r="D151" s="2"/>
      <c r="E151" s="2"/>
      <c r="F151" s="2"/>
      <c r="G151" s="2"/>
      <c r="H151" s="2"/>
      <c r="I151" s="1" t="s">
        <v>42</v>
      </c>
      <c r="J151" s="2"/>
      <c r="K151" s="2"/>
      <c r="L151" s="2"/>
      <c r="M151" s="2"/>
      <c r="N151" s="2"/>
      <c r="O151" s="15"/>
      <c r="P151" s="15"/>
      <c r="Q151" s="2"/>
      <c r="R151" s="2"/>
      <c r="S151" s="2" t="s">
        <v>16</v>
      </c>
      <c r="T151" s="2" t="s">
        <v>267</v>
      </c>
      <c r="U151" s="1" t="s">
        <v>16</v>
      </c>
      <c r="V151" s="1" t="s">
        <v>267</v>
      </c>
      <c r="X151" s="1" t="s">
        <v>16</v>
      </c>
      <c r="Y151" s="1" t="s">
        <v>21</v>
      </c>
      <c r="Z151" s="7" t="s">
        <v>395</v>
      </c>
      <c r="AA151" s="7" t="s">
        <v>16</v>
      </c>
      <c r="AB151" s="7" t="s">
        <v>518</v>
      </c>
      <c r="AC151" s="7" t="s">
        <v>40</v>
      </c>
      <c r="AD151" s="1">
        <v>1</v>
      </c>
    </row>
    <row r="152" spans="1:39" hidden="1">
      <c r="A152" s="2" t="e">
        <f t="shared" si="2"/>
        <v>#REF!</v>
      </c>
      <c r="B152" s="1" t="s">
        <v>103</v>
      </c>
      <c r="C152" s="1" t="s">
        <v>133</v>
      </c>
      <c r="D152" s="2"/>
      <c r="E152" s="2"/>
      <c r="F152" s="2"/>
      <c r="G152" s="2"/>
      <c r="H152" s="2"/>
      <c r="I152" s="1" t="s">
        <v>277</v>
      </c>
      <c r="J152" s="2"/>
      <c r="K152" s="2"/>
      <c r="L152" s="2"/>
      <c r="M152" s="2"/>
      <c r="N152" s="2"/>
      <c r="O152" s="15"/>
      <c r="P152" s="15" t="s">
        <v>259</v>
      </c>
      <c r="Q152" s="16">
        <v>45548</v>
      </c>
      <c r="R152" s="16">
        <v>45548</v>
      </c>
      <c r="S152" s="2" t="s">
        <v>277</v>
      </c>
      <c r="T152" s="2" t="s">
        <v>218</v>
      </c>
      <c r="U152" s="1" t="s">
        <v>16</v>
      </c>
      <c r="V152" s="1" t="s">
        <v>218</v>
      </c>
      <c r="W152" s="2"/>
      <c r="X152" s="1" t="s">
        <v>16</v>
      </c>
      <c r="Y152" s="1" t="s">
        <v>21</v>
      </c>
      <c r="Z152" s="7" t="s">
        <v>407</v>
      </c>
      <c r="AA152" s="7" t="s">
        <v>455</v>
      </c>
      <c r="AB152" s="7"/>
      <c r="AC152" s="7" t="s">
        <v>455</v>
      </c>
    </row>
    <row r="153" spans="1:39" hidden="1">
      <c r="A153" s="2" t="e">
        <f t="shared" si="2"/>
        <v>#REF!</v>
      </c>
      <c r="B153" s="1" t="s">
        <v>103</v>
      </c>
      <c r="C153" s="1" t="s">
        <v>169</v>
      </c>
      <c r="D153" s="2"/>
      <c r="E153" s="2"/>
      <c r="F153" s="2"/>
      <c r="G153" s="2"/>
      <c r="H153" s="2"/>
      <c r="I153" s="1" t="s">
        <v>277</v>
      </c>
      <c r="J153" s="2"/>
      <c r="K153" s="2"/>
      <c r="L153" s="2"/>
      <c r="M153" s="2"/>
      <c r="N153" s="2"/>
      <c r="O153" s="15"/>
      <c r="P153" s="15"/>
      <c r="Q153" s="2"/>
      <c r="R153" s="2"/>
      <c r="S153" s="2" t="s">
        <v>277</v>
      </c>
      <c r="T153" s="2" t="s">
        <v>218</v>
      </c>
      <c r="U153" s="1" t="s">
        <v>277</v>
      </c>
      <c r="V153" s="1" t="s">
        <v>218</v>
      </c>
      <c r="W153" s="2"/>
      <c r="X153" s="1" t="s">
        <v>16</v>
      </c>
      <c r="Z153" s="1"/>
      <c r="AA153" s="7" t="s">
        <v>455</v>
      </c>
      <c r="AB153" s="7"/>
      <c r="AC153" s="7" t="s">
        <v>455</v>
      </c>
    </row>
    <row r="154" spans="1:39" hidden="1">
      <c r="A154" s="2" t="e">
        <f t="shared" si="2"/>
        <v>#REF!</v>
      </c>
      <c r="B154" s="1" t="s">
        <v>103</v>
      </c>
      <c r="C154" s="1" t="s">
        <v>219</v>
      </c>
      <c r="D154" s="2"/>
      <c r="E154" s="2"/>
      <c r="F154" s="2"/>
      <c r="G154" s="2"/>
      <c r="H154" s="2"/>
      <c r="I154" s="1" t="s">
        <v>42</v>
      </c>
      <c r="J154" s="2"/>
      <c r="K154" s="2"/>
      <c r="L154" s="2"/>
      <c r="M154" s="2"/>
      <c r="N154" s="2"/>
      <c r="O154" s="15"/>
      <c r="P154" s="15"/>
      <c r="Q154" s="2"/>
      <c r="R154" s="2"/>
      <c r="S154" s="2" t="s">
        <v>16</v>
      </c>
      <c r="T154" s="2" t="s">
        <v>267</v>
      </c>
      <c r="U154" s="1" t="s">
        <v>16</v>
      </c>
      <c r="V154" s="1" t="s">
        <v>267</v>
      </c>
      <c r="W154" s="2"/>
      <c r="X154" s="1" t="s">
        <v>16</v>
      </c>
      <c r="Y154" s="1" t="s">
        <v>40</v>
      </c>
      <c r="Z154" s="1"/>
      <c r="AA154" s="7" t="s">
        <v>16</v>
      </c>
      <c r="AB154" s="7" t="s">
        <v>40</v>
      </c>
      <c r="AC154" s="7" t="s">
        <v>40</v>
      </c>
    </row>
    <row r="155" spans="1:39" ht="30" hidden="1">
      <c r="A155" s="2" t="e">
        <f t="shared" si="2"/>
        <v>#REF!</v>
      </c>
      <c r="B155" s="1" t="s">
        <v>103</v>
      </c>
      <c r="C155" s="7" t="s">
        <v>220</v>
      </c>
      <c r="D155" s="2"/>
      <c r="E155" s="2"/>
      <c r="F155" s="2"/>
      <c r="G155" s="2"/>
      <c r="H155" s="2"/>
      <c r="I155" s="1" t="s">
        <v>42</v>
      </c>
      <c r="J155" s="2"/>
      <c r="K155" s="2"/>
      <c r="L155" s="2"/>
      <c r="M155" s="2"/>
      <c r="N155" s="2"/>
      <c r="O155" s="15"/>
      <c r="P155" s="15"/>
      <c r="Q155" s="2"/>
      <c r="R155" s="2"/>
      <c r="S155" s="2" t="s">
        <v>16</v>
      </c>
      <c r="T155" s="2" t="s">
        <v>267</v>
      </c>
      <c r="U155" s="1" t="s">
        <v>16</v>
      </c>
      <c r="V155" s="1" t="s">
        <v>267</v>
      </c>
      <c r="W155" s="2"/>
      <c r="X155" s="1" t="s">
        <v>16</v>
      </c>
      <c r="Y155" s="1" t="s">
        <v>40</v>
      </c>
      <c r="Z155" s="1"/>
      <c r="AA155" s="7" t="s">
        <v>16</v>
      </c>
      <c r="AB155" s="7" t="s">
        <v>40</v>
      </c>
      <c r="AC155" s="7" t="s">
        <v>40</v>
      </c>
    </row>
    <row r="156" spans="1:39" ht="390" hidden="1">
      <c r="A156" s="2" t="e">
        <f t="shared" si="2"/>
        <v>#REF!</v>
      </c>
      <c r="B156" s="1" t="s">
        <v>103</v>
      </c>
      <c r="C156" s="1" t="s">
        <v>221</v>
      </c>
      <c r="D156" s="2"/>
      <c r="E156" s="2"/>
      <c r="F156" s="2"/>
      <c r="G156" s="2"/>
      <c r="H156" s="2"/>
      <c r="I156" s="1" t="s">
        <v>42</v>
      </c>
      <c r="J156" s="2"/>
      <c r="K156" s="2"/>
      <c r="L156" s="2"/>
      <c r="M156" s="2"/>
      <c r="N156" s="2"/>
      <c r="O156" s="15"/>
      <c r="P156" s="15"/>
      <c r="Q156" s="2"/>
      <c r="R156" s="2"/>
      <c r="S156" s="2" t="s">
        <v>16</v>
      </c>
      <c r="T156" s="2" t="s">
        <v>267</v>
      </c>
      <c r="U156" s="1" t="s">
        <v>16</v>
      </c>
      <c r="V156" s="1" t="s">
        <v>267</v>
      </c>
      <c r="X156" s="1" t="s">
        <v>16</v>
      </c>
      <c r="Y156" s="1" t="s">
        <v>21</v>
      </c>
      <c r="Z156" s="7" t="s">
        <v>391</v>
      </c>
      <c r="AA156" s="7" t="s">
        <v>16</v>
      </c>
      <c r="AB156" s="7" t="s">
        <v>511</v>
      </c>
      <c r="AC156" s="1" t="s">
        <v>434</v>
      </c>
      <c r="AD156" s="1">
        <v>11</v>
      </c>
      <c r="AE156" s="1">
        <v>6</v>
      </c>
      <c r="AF156" s="1">
        <v>0</v>
      </c>
    </row>
    <row r="157" spans="1:39" ht="45" hidden="1">
      <c r="A157" s="2" t="e">
        <f t="shared" si="2"/>
        <v>#REF!</v>
      </c>
      <c r="B157" s="1" t="s">
        <v>103</v>
      </c>
      <c r="C157" s="1" t="s">
        <v>222</v>
      </c>
      <c r="D157" s="2"/>
      <c r="E157" s="2"/>
      <c r="F157" s="2"/>
      <c r="G157" s="2"/>
      <c r="H157" s="2"/>
      <c r="I157" s="1" t="s">
        <v>42</v>
      </c>
      <c r="J157" s="2"/>
      <c r="K157" s="2"/>
      <c r="L157" s="2"/>
      <c r="M157" s="2"/>
      <c r="N157" s="2"/>
      <c r="O157" s="15"/>
      <c r="P157" s="15"/>
      <c r="Q157" s="2"/>
      <c r="R157" s="2"/>
      <c r="S157" s="2" t="s">
        <v>16</v>
      </c>
      <c r="T157" s="2" t="s">
        <v>267</v>
      </c>
      <c r="U157" s="1" t="s">
        <v>16</v>
      </c>
      <c r="V157" s="1" t="s">
        <v>21</v>
      </c>
      <c r="W157" s="2"/>
      <c r="X157" s="1" t="s">
        <v>16</v>
      </c>
      <c r="Y157" s="1" t="s">
        <v>21</v>
      </c>
      <c r="Z157" s="7" t="s">
        <v>392</v>
      </c>
      <c r="AA157" s="7" t="s">
        <v>16</v>
      </c>
      <c r="AB157" s="7" t="s">
        <v>471</v>
      </c>
      <c r="AC157" s="1" t="s">
        <v>310</v>
      </c>
      <c r="AD157" s="1">
        <v>3</v>
      </c>
      <c r="AE157" s="1">
        <v>1</v>
      </c>
    </row>
    <row r="158" spans="1:39" ht="30" hidden="1">
      <c r="A158" s="2" t="e">
        <f t="shared" si="2"/>
        <v>#REF!</v>
      </c>
      <c r="B158" s="1" t="s">
        <v>103</v>
      </c>
      <c r="C158" s="1" t="s">
        <v>223</v>
      </c>
      <c r="D158" s="2"/>
      <c r="E158" s="2"/>
      <c r="F158" s="2"/>
      <c r="G158" s="2"/>
      <c r="H158" s="2"/>
      <c r="I158" s="1" t="s">
        <v>266</v>
      </c>
      <c r="J158" s="2"/>
      <c r="K158" s="2"/>
      <c r="L158" s="2"/>
      <c r="M158" s="2"/>
      <c r="N158" s="2"/>
      <c r="O158" s="15"/>
      <c r="P158" s="15"/>
      <c r="Q158" s="2"/>
      <c r="R158" s="2"/>
      <c r="S158" s="2" t="s">
        <v>277</v>
      </c>
      <c r="T158" s="2" t="s">
        <v>205</v>
      </c>
      <c r="U158" s="1" t="s">
        <v>277</v>
      </c>
      <c r="V158" s="1" t="s">
        <v>205</v>
      </c>
      <c r="W158" s="2"/>
      <c r="X158" s="1" t="s">
        <v>277</v>
      </c>
      <c r="Y158" s="1" t="s">
        <v>174</v>
      </c>
      <c r="Z158" s="1"/>
      <c r="AA158" s="7" t="s">
        <v>311</v>
      </c>
      <c r="AB158" s="7" t="s">
        <v>520</v>
      </c>
      <c r="AC158" s="7"/>
      <c r="AD158" s="1">
        <v>1</v>
      </c>
      <c r="AE158" s="1">
        <v>1</v>
      </c>
    </row>
    <row r="159" spans="1:39" hidden="1">
      <c r="A159" s="2" t="e">
        <f t="shared" si="2"/>
        <v>#REF!</v>
      </c>
      <c r="B159" s="1" t="s">
        <v>103</v>
      </c>
      <c r="C159" s="7" t="s">
        <v>273</v>
      </c>
      <c r="D159" s="2"/>
      <c r="E159" s="2"/>
      <c r="F159" s="2"/>
      <c r="G159" s="2"/>
      <c r="H159" s="2"/>
      <c r="I159" s="1" t="s">
        <v>266</v>
      </c>
      <c r="J159" s="2"/>
      <c r="K159" s="2"/>
      <c r="L159" s="2"/>
      <c r="M159" s="2"/>
      <c r="N159" s="2"/>
      <c r="O159" s="15"/>
      <c r="P159" s="15"/>
      <c r="Q159" s="2"/>
      <c r="R159" s="2"/>
      <c r="S159" s="2" t="s">
        <v>277</v>
      </c>
      <c r="T159" s="2" t="s">
        <v>205</v>
      </c>
      <c r="U159" s="1" t="s">
        <v>277</v>
      </c>
      <c r="V159" s="1" t="s">
        <v>205</v>
      </c>
      <c r="W159" s="2"/>
      <c r="X159" s="1" t="s">
        <v>277</v>
      </c>
      <c r="Y159" s="1" t="s">
        <v>174</v>
      </c>
      <c r="Z159" s="1"/>
      <c r="AA159" s="7" t="s">
        <v>311</v>
      </c>
      <c r="AB159" s="7" t="s">
        <v>40</v>
      </c>
      <c r="AC159" s="7"/>
    </row>
    <row r="160" spans="1:39" hidden="1">
      <c r="A160" s="2" t="e">
        <f t="shared" si="2"/>
        <v>#REF!</v>
      </c>
      <c r="B160" s="1" t="s">
        <v>202</v>
      </c>
      <c r="C160" s="1" t="s">
        <v>224</v>
      </c>
      <c r="D160" s="2"/>
      <c r="E160" s="2"/>
      <c r="F160" s="2"/>
      <c r="G160" s="2"/>
      <c r="H160" s="2"/>
      <c r="I160" s="1" t="s">
        <v>42</v>
      </c>
      <c r="J160" s="2"/>
      <c r="K160" s="2"/>
      <c r="L160" s="2"/>
      <c r="M160" s="2"/>
      <c r="N160" s="2"/>
      <c r="O160" s="15"/>
      <c r="P160" s="15" t="s">
        <v>38</v>
      </c>
      <c r="Q160" s="16">
        <v>45548</v>
      </c>
      <c r="R160" s="16">
        <v>45548</v>
      </c>
      <c r="S160" s="2" t="s">
        <v>16</v>
      </c>
      <c r="T160" s="2" t="s">
        <v>267</v>
      </c>
      <c r="U160" s="1" t="s">
        <v>16</v>
      </c>
      <c r="V160" s="1" t="s">
        <v>267</v>
      </c>
      <c r="W160" s="2"/>
      <c r="X160" s="1" t="s">
        <v>16</v>
      </c>
      <c r="Y160" s="1" t="s">
        <v>35</v>
      </c>
      <c r="Z160" s="7" t="s">
        <v>410</v>
      </c>
      <c r="AA160" s="7" t="s">
        <v>35</v>
      </c>
      <c r="AB160" s="7" t="s">
        <v>460</v>
      </c>
      <c r="AC160" s="7" t="s">
        <v>35</v>
      </c>
    </row>
    <row r="161" spans="1:37" hidden="1">
      <c r="A161" s="2" t="e">
        <f t="shared" si="2"/>
        <v>#REF!</v>
      </c>
      <c r="B161" s="1" t="s">
        <v>202</v>
      </c>
      <c r="C161" s="1" t="s">
        <v>225</v>
      </c>
      <c r="D161" s="2"/>
      <c r="E161" s="2"/>
      <c r="F161" s="2"/>
      <c r="G161" s="2"/>
      <c r="H161" s="2"/>
      <c r="I161" s="1" t="s">
        <v>42</v>
      </c>
      <c r="J161" s="2"/>
      <c r="K161" s="2"/>
      <c r="L161" s="2"/>
      <c r="M161" s="2"/>
      <c r="N161" s="2"/>
      <c r="O161" s="15"/>
      <c r="P161" s="15" t="s">
        <v>38</v>
      </c>
      <c r="Q161" s="16">
        <v>45548</v>
      </c>
      <c r="R161" s="16">
        <v>45548</v>
      </c>
      <c r="S161" s="2" t="s">
        <v>16</v>
      </c>
      <c r="T161" s="2" t="s">
        <v>267</v>
      </c>
      <c r="U161" s="1" t="s">
        <v>35</v>
      </c>
      <c r="V161" s="1" t="s">
        <v>306</v>
      </c>
      <c r="W161" s="2"/>
      <c r="X161" s="1" t="s">
        <v>16</v>
      </c>
      <c r="Y161" s="1" t="s">
        <v>40</v>
      </c>
      <c r="Z161" s="1"/>
      <c r="AA161" s="7" t="s">
        <v>35</v>
      </c>
      <c r="AB161" s="7" t="s">
        <v>460</v>
      </c>
      <c r="AC161" s="7" t="s">
        <v>35</v>
      </c>
    </row>
    <row r="162" spans="1:37" ht="409.5" hidden="1">
      <c r="A162" s="2" t="e">
        <f t="shared" si="2"/>
        <v>#REF!</v>
      </c>
      <c r="B162" s="2" t="s">
        <v>226</v>
      </c>
      <c r="C162" s="3" t="s">
        <v>227</v>
      </c>
      <c r="D162" s="2"/>
      <c r="E162" s="2"/>
      <c r="F162" s="2"/>
      <c r="G162" s="2"/>
      <c r="H162" s="2"/>
      <c r="I162" s="2" t="s">
        <v>288</v>
      </c>
      <c r="J162" s="2"/>
      <c r="K162" s="2"/>
      <c r="L162" s="2"/>
      <c r="M162" s="2"/>
      <c r="N162" s="2"/>
      <c r="O162" s="15">
        <v>2</v>
      </c>
      <c r="P162" s="15"/>
      <c r="Q162" s="16">
        <v>45547</v>
      </c>
      <c r="R162" s="16">
        <v>45547</v>
      </c>
      <c r="S162" s="2"/>
      <c r="T162" s="3" t="s">
        <v>289</v>
      </c>
      <c r="U162" s="1" t="s">
        <v>277</v>
      </c>
      <c r="V162" s="1" t="s">
        <v>338</v>
      </c>
      <c r="X162" s="1" t="s">
        <v>277</v>
      </c>
      <c r="Y162" s="7" t="s">
        <v>338</v>
      </c>
      <c r="Z162" s="1"/>
      <c r="AA162" s="1" t="s">
        <v>277</v>
      </c>
      <c r="AB162" s="7" t="s">
        <v>513</v>
      </c>
      <c r="AC162" s="1" t="s">
        <v>310</v>
      </c>
      <c r="AG162" s="1" t="s">
        <v>311</v>
      </c>
      <c r="AH162" s="7" t="s">
        <v>646</v>
      </c>
      <c r="AI162" s="1" t="s">
        <v>311</v>
      </c>
      <c r="AJ162" s="1" t="s">
        <v>310</v>
      </c>
      <c r="AK162" s="7" t="s">
        <v>650</v>
      </c>
    </row>
    <row r="163" spans="1:37" hidden="1">
      <c r="A163" s="2" t="e">
        <f t="shared" si="2"/>
        <v>#REF!</v>
      </c>
      <c r="B163" s="2" t="s">
        <v>228</v>
      </c>
      <c r="C163" s="3" t="s">
        <v>229</v>
      </c>
      <c r="D163" s="2"/>
      <c r="E163" s="2"/>
      <c r="F163" s="2"/>
      <c r="G163" s="2"/>
      <c r="H163" s="2"/>
      <c r="I163" s="2"/>
      <c r="J163" s="2"/>
      <c r="K163" s="2"/>
      <c r="L163" s="2"/>
      <c r="M163" s="2"/>
      <c r="N163" s="2"/>
      <c r="O163" s="15" t="s">
        <v>230</v>
      </c>
      <c r="P163" s="15"/>
      <c r="Q163" s="2"/>
      <c r="R163" s="2"/>
      <c r="S163" s="2"/>
      <c r="T163" s="2"/>
      <c r="U163" s="1" t="s">
        <v>352</v>
      </c>
      <c r="V163" s="1" t="s">
        <v>194</v>
      </c>
      <c r="X163" s="1" t="s">
        <v>352</v>
      </c>
      <c r="Y163" s="1" t="s">
        <v>194</v>
      </c>
      <c r="Z163" s="1"/>
    </row>
    <row r="164" spans="1:37" hidden="1">
      <c r="A164" s="2" t="e">
        <f t="shared" si="2"/>
        <v>#REF!</v>
      </c>
      <c r="B164" s="2" t="s">
        <v>228</v>
      </c>
      <c r="C164" s="3" t="s">
        <v>231</v>
      </c>
      <c r="D164" s="2"/>
      <c r="E164" s="2"/>
      <c r="F164" s="2"/>
      <c r="G164" s="2"/>
      <c r="H164" s="2"/>
      <c r="I164" s="2"/>
      <c r="J164" s="2"/>
      <c r="K164" s="2"/>
      <c r="L164" s="2"/>
      <c r="M164" s="2"/>
      <c r="N164" s="2"/>
      <c r="O164" s="15" t="s">
        <v>230</v>
      </c>
      <c r="P164" s="15"/>
      <c r="Q164" s="2"/>
      <c r="R164" s="2"/>
      <c r="S164" s="2"/>
      <c r="T164" s="2"/>
      <c r="U164" s="1" t="s">
        <v>352</v>
      </c>
      <c r="V164" s="1" t="s">
        <v>194</v>
      </c>
      <c r="X164" s="1" t="s">
        <v>352</v>
      </c>
      <c r="Y164" s="1" t="s">
        <v>194</v>
      </c>
      <c r="Z164" s="1"/>
    </row>
    <row r="165" spans="1:37" hidden="1">
      <c r="A165" s="2" t="e">
        <f t="shared" si="2"/>
        <v>#REF!</v>
      </c>
      <c r="B165" s="2" t="s">
        <v>228</v>
      </c>
      <c r="C165" s="3" t="s">
        <v>232</v>
      </c>
      <c r="D165" s="2"/>
      <c r="E165" s="2"/>
      <c r="F165" s="2"/>
      <c r="G165" s="2"/>
      <c r="H165" s="2"/>
      <c r="I165" s="2"/>
      <c r="J165" s="2"/>
      <c r="K165" s="2"/>
      <c r="L165" s="2"/>
      <c r="M165" s="2"/>
      <c r="N165" s="2"/>
      <c r="O165" s="15" t="s">
        <v>230</v>
      </c>
      <c r="P165" s="15"/>
      <c r="Q165" s="2"/>
      <c r="R165" s="2"/>
      <c r="S165" s="2"/>
      <c r="T165" s="2"/>
      <c r="U165" s="1" t="s">
        <v>352</v>
      </c>
      <c r="V165" s="1" t="s">
        <v>194</v>
      </c>
      <c r="X165" s="1" t="s">
        <v>352</v>
      </c>
      <c r="Y165" s="1" t="s">
        <v>194</v>
      </c>
      <c r="Z165" s="1"/>
    </row>
    <row r="166" spans="1:37" hidden="1">
      <c r="A166" s="2" t="e">
        <f t="shared" si="2"/>
        <v>#REF!</v>
      </c>
      <c r="B166" s="2" t="s">
        <v>228</v>
      </c>
      <c r="C166" s="3" t="s">
        <v>233</v>
      </c>
      <c r="D166" s="2"/>
      <c r="E166" s="2"/>
      <c r="F166" s="2"/>
      <c r="G166" s="2"/>
      <c r="H166" s="2"/>
      <c r="I166" s="2"/>
      <c r="J166" s="2"/>
      <c r="K166" s="2"/>
      <c r="L166" s="2"/>
      <c r="M166" s="2"/>
      <c r="N166" s="2"/>
      <c r="O166" s="15" t="s">
        <v>230</v>
      </c>
      <c r="P166" s="15"/>
      <c r="Q166" s="2"/>
      <c r="R166" s="2"/>
      <c r="S166" s="2"/>
      <c r="T166" s="2"/>
      <c r="U166" s="1" t="s">
        <v>352</v>
      </c>
      <c r="V166" s="1" t="s">
        <v>194</v>
      </c>
      <c r="X166" s="1" t="s">
        <v>352</v>
      </c>
      <c r="Y166" s="1" t="s">
        <v>194</v>
      </c>
      <c r="Z166" s="1"/>
    </row>
    <row r="167" spans="1:37" hidden="1">
      <c r="A167" s="2" t="e">
        <f t="shared" si="2"/>
        <v>#REF!</v>
      </c>
      <c r="B167" s="2" t="s">
        <v>228</v>
      </c>
      <c r="C167" s="3" t="s">
        <v>234</v>
      </c>
      <c r="D167" s="2"/>
      <c r="E167" s="2"/>
      <c r="F167" s="2"/>
      <c r="G167" s="2"/>
      <c r="H167" s="2"/>
      <c r="I167" s="2"/>
      <c r="J167" s="2"/>
      <c r="K167" s="2"/>
      <c r="L167" s="2"/>
      <c r="M167" s="2"/>
      <c r="N167" s="2"/>
      <c r="O167" s="15" t="s">
        <v>230</v>
      </c>
      <c r="P167" s="15"/>
      <c r="Q167" s="2"/>
      <c r="R167" s="2"/>
      <c r="S167" s="2"/>
      <c r="T167" s="2"/>
      <c r="U167" s="1" t="s">
        <v>352</v>
      </c>
      <c r="V167" s="1" t="s">
        <v>194</v>
      </c>
      <c r="X167" s="1" t="s">
        <v>352</v>
      </c>
      <c r="Y167" s="1" t="s">
        <v>194</v>
      </c>
      <c r="Z167" s="1"/>
    </row>
    <row r="168" spans="1:37" hidden="1">
      <c r="A168" s="2" t="e">
        <f t="shared" si="2"/>
        <v>#REF!</v>
      </c>
      <c r="B168" s="2" t="s">
        <v>228</v>
      </c>
      <c r="C168" s="3" t="s">
        <v>235</v>
      </c>
      <c r="D168" s="2"/>
      <c r="E168" s="2"/>
      <c r="F168" s="2"/>
      <c r="G168" s="2"/>
      <c r="H168" s="2"/>
      <c r="I168" s="2"/>
      <c r="J168" s="2"/>
      <c r="K168" s="2"/>
      <c r="L168" s="2"/>
      <c r="M168" s="2"/>
      <c r="N168" s="2"/>
      <c r="O168" s="15" t="s">
        <v>230</v>
      </c>
      <c r="P168" s="15"/>
      <c r="Q168" s="2"/>
      <c r="R168" s="2"/>
      <c r="S168" s="2"/>
      <c r="T168" s="2"/>
      <c r="U168" s="1" t="s">
        <v>352</v>
      </c>
      <c r="V168" s="1" t="s">
        <v>194</v>
      </c>
      <c r="X168" s="1" t="s">
        <v>352</v>
      </c>
      <c r="Y168" s="1" t="s">
        <v>194</v>
      </c>
      <c r="Z168" s="1"/>
    </row>
    <row r="169" spans="1:37" ht="112.5" hidden="1" customHeight="1">
      <c r="A169" s="2" t="e">
        <f t="shared" si="2"/>
        <v>#REF!</v>
      </c>
      <c r="B169" s="2" t="s">
        <v>236</v>
      </c>
      <c r="C169" s="2" t="s">
        <v>236</v>
      </c>
      <c r="D169" s="2"/>
      <c r="E169" s="2"/>
      <c r="F169" s="2"/>
      <c r="G169" s="2"/>
      <c r="H169" s="2"/>
      <c r="I169" s="2" t="s">
        <v>49</v>
      </c>
      <c r="J169" s="2"/>
      <c r="K169" s="2"/>
      <c r="L169" s="2"/>
      <c r="M169" s="2"/>
      <c r="N169" s="2"/>
      <c r="O169" s="15">
        <v>2</v>
      </c>
      <c r="P169" s="15"/>
      <c r="Q169" s="2"/>
      <c r="R169" s="2"/>
      <c r="S169" s="2"/>
      <c r="T169" s="2"/>
      <c r="U169" s="1" t="s">
        <v>16</v>
      </c>
      <c r="V169" s="1" t="s">
        <v>310</v>
      </c>
      <c r="Z169" s="7" t="s">
        <v>417</v>
      </c>
      <c r="AB169" s="7" t="s">
        <v>493</v>
      </c>
      <c r="AD169" s="1">
        <v>3</v>
      </c>
      <c r="AE169" s="1">
        <v>3</v>
      </c>
      <c r="AI169" s="1" t="s">
        <v>16</v>
      </c>
      <c r="AJ169" s="1" t="s">
        <v>310</v>
      </c>
      <c r="AK169" s="7" t="s">
        <v>652</v>
      </c>
    </row>
    <row r="170" spans="1:37" ht="409.5" hidden="1">
      <c r="A170" s="2" t="e">
        <f t="shared" si="2"/>
        <v>#REF!</v>
      </c>
      <c r="B170" s="2" t="s">
        <v>237</v>
      </c>
      <c r="C170" s="2" t="s">
        <v>238</v>
      </c>
      <c r="D170" s="2"/>
      <c r="E170" s="2"/>
      <c r="F170" s="2"/>
      <c r="G170" s="2"/>
      <c r="H170" s="2"/>
      <c r="I170" s="2" t="s">
        <v>49</v>
      </c>
      <c r="J170" s="2"/>
      <c r="K170" s="2"/>
      <c r="L170" s="2"/>
      <c r="M170" s="2"/>
      <c r="N170" s="2"/>
      <c r="O170" s="15"/>
      <c r="P170" s="15" t="s">
        <v>66</v>
      </c>
      <c r="Q170" s="16">
        <v>45546</v>
      </c>
      <c r="R170" s="16">
        <v>45547</v>
      </c>
      <c r="S170" s="2"/>
      <c r="T170" s="2"/>
      <c r="U170" s="1" t="s">
        <v>16</v>
      </c>
      <c r="V170" s="1" t="s">
        <v>305</v>
      </c>
      <c r="W170" s="7" t="s">
        <v>509</v>
      </c>
      <c r="X170" s="1" t="s">
        <v>497</v>
      </c>
      <c r="Y170" s="1" t="s">
        <v>497</v>
      </c>
      <c r="Z170" s="1"/>
      <c r="AA170" s="1" t="s">
        <v>510</v>
      </c>
      <c r="AB170" s="1" t="s">
        <v>510</v>
      </c>
    </row>
    <row r="171" spans="1:37" ht="45" hidden="1">
      <c r="A171" s="2" t="e">
        <f t="shared" si="2"/>
        <v>#REF!</v>
      </c>
      <c r="B171" s="2" t="s">
        <v>237</v>
      </c>
      <c r="C171" s="3" t="s">
        <v>508</v>
      </c>
      <c r="D171" s="2"/>
      <c r="E171" s="2"/>
      <c r="F171" s="2"/>
      <c r="G171" s="2"/>
      <c r="H171" s="2"/>
      <c r="I171" s="2" t="s">
        <v>49</v>
      </c>
      <c r="J171" s="2"/>
      <c r="K171" s="2"/>
      <c r="L171" s="2"/>
      <c r="M171" s="2"/>
      <c r="N171" s="2"/>
      <c r="O171" s="15"/>
      <c r="P171" s="15" t="s">
        <v>66</v>
      </c>
      <c r="Q171" s="16">
        <v>45547</v>
      </c>
      <c r="R171" s="16">
        <v>45547</v>
      </c>
      <c r="S171" s="2"/>
      <c r="T171" s="2"/>
      <c r="U171" s="1" t="s">
        <v>311</v>
      </c>
      <c r="V171" s="1" t="s">
        <v>21</v>
      </c>
      <c r="W171" s="63" t="s">
        <v>507</v>
      </c>
      <c r="X171" s="1" t="s">
        <v>497</v>
      </c>
      <c r="Y171" s="1" t="s">
        <v>497</v>
      </c>
      <c r="Z171" s="1"/>
      <c r="AA171" s="1" t="s">
        <v>510</v>
      </c>
      <c r="AB171" s="1" t="s">
        <v>510</v>
      </c>
    </row>
    <row r="172" spans="1:37" hidden="1">
      <c r="A172" s="2" t="e">
        <f t="shared" si="2"/>
        <v>#REF!</v>
      </c>
      <c r="B172" s="1" t="s">
        <v>103</v>
      </c>
      <c r="C172" s="1" t="s">
        <v>271</v>
      </c>
      <c r="D172" s="2"/>
      <c r="E172" s="2"/>
      <c r="F172" s="2"/>
      <c r="G172" s="2"/>
      <c r="H172" s="2"/>
      <c r="I172" s="1" t="s">
        <v>277</v>
      </c>
      <c r="J172" s="2" t="s">
        <v>194</v>
      </c>
      <c r="K172" s="2" t="s">
        <v>194</v>
      </c>
      <c r="L172" s="2" t="s">
        <v>194</v>
      </c>
      <c r="M172" s="2" t="s">
        <v>194</v>
      </c>
      <c r="N172" s="2" t="s">
        <v>194</v>
      </c>
      <c r="O172" s="2" t="s">
        <v>194</v>
      </c>
      <c r="P172" s="2" t="s">
        <v>194</v>
      </c>
      <c r="Q172" s="2" t="s">
        <v>194</v>
      </c>
      <c r="R172" s="2" t="s">
        <v>194</v>
      </c>
      <c r="S172" s="2" t="s">
        <v>277</v>
      </c>
      <c r="T172" s="2" t="s">
        <v>194</v>
      </c>
      <c r="U172" s="1" t="s">
        <v>277</v>
      </c>
      <c r="V172" s="1" t="s">
        <v>194</v>
      </c>
      <c r="W172" s="70"/>
      <c r="X172" s="1" t="s">
        <v>277</v>
      </c>
      <c r="Y172" s="1" t="s">
        <v>174</v>
      </c>
      <c r="Z172" s="1"/>
      <c r="AA172" s="1" t="s">
        <v>510</v>
      </c>
      <c r="AB172" s="7" t="s">
        <v>174</v>
      </c>
    </row>
    <row r="173" spans="1:37" hidden="1">
      <c r="A173" s="2" t="e">
        <f t="shared" si="2"/>
        <v>#REF!</v>
      </c>
      <c r="B173" s="1" t="s">
        <v>175</v>
      </c>
      <c r="C173" s="1" t="s">
        <v>262</v>
      </c>
      <c r="D173" s="2"/>
      <c r="E173" s="2"/>
      <c r="F173" s="2"/>
      <c r="G173" s="2"/>
      <c r="H173" s="2"/>
      <c r="I173" s="1" t="s">
        <v>277</v>
      </c>
      <c r="J173" s="2"/>
      <c r="K173" s="2"/>
      <c r="L173" s="2"/>
      <c r="M173" s="2"/>
      <c r="N173" s="2"/>
      <c r="O173" s="15"/>
      <c r="P173" s="15"/>
      <c r="Q173" s="2"/>
      <c r="R173" s="2"/>
      <c r="S173" s="2" t="s">
        <v>277</v>
      </c>
      <c r="T173" s="2" t="s">
        <v>194</v>
      </c>
      <c r="U173" s="1" t="s">
        <v>277</v>
      </c>
      <c r="V173" s="1" t="s">
        <v>205</v>
      </c>
      <c r="X173" s="1" t="s">
        <v>277</v>
      </c>
      <c r="Y173" s="1" t="s">
        <v>205</v>
      </c>
      <c r="Z173" s="1"/>
      <c r="AA173" s="1" t="s">
        <v>510</v>
      </c>
    </row>
    <row r="174" spans="1:37" hidden="1">
      <c r="A174" s="2" t="e">
        <f t="shared" si="2"/>
        <v>#REF!</v>
      </c>
      <c r="B174" s="1" t="s">
        <v>175</v>
      </c>
      <c r="C174" s="1" t="s">
        <v>263</v>
      </c>
      <c r="D174" s="2"/>
      <c r="E174" s="2"/>
      <c r="F174" s="2"/>
      <c r="G174" s="2"/>
      <c r="H174" s="2"/>
      <c r="I174" s="1" t="s">
        <v>277</v>
      </c>
      <c r="J174" s="2"/>
      <c r="K174" s="2"/>
      <c r="L174" s="2"/>
      <c r="M174" s="2"/>
      <c r="N174" s="2" t="s">
        <v>239</v>
      </c>
      <c r="O174" s="15">
        <v>18</v>
      </c>
      <c r="P174" s="15"/>
      <c r="Q174" s="2"/>
      <c r="R174" s="2"/>
      <c r="S174" s="2" t="s">
        <v>277</v>
      </c>
      <c r="T174" s="2" t="s">
        <v>194</v>
      </c>
      <c r="U174" s="1" t="s">
        <v>277</v>
      </c>
      <c r="V174" s="1" t="s">
        <v>205</v>
      </c>
      <c r="X174" s="1" t="s">
        <v>277</v>
      </c>
      <c r="Y174" s="1" t="s">
        <v>205</v>
      </c>
      <c r="Z174" s="1"/>
      <c r="AA174" s="1" t="s">
        <v>510</v>
      </c>
    </row>
    <row r="175" spans="1:37" hidden="1">
      <c r="A175" s="2" t="e">
        <f t="shared" si="2"/>
        <v>#REF!</v>
      </c>
      <c r="B175" s="1" t="s">
        <v>175</v>
      </c>
      <c r="C175" s="1" t="s">
        <v>264</v>
      </c>
      <c r="D175" s="2"/>
      <c r="E175" s="2"/>
      <c r="F175" s="2"/>
      <c r="G175" s="2"/>
      <c r="H175" s="2"/>
      <c r="I175" s="1" t="s">
        <v>277</v>
      </c>
      <c r="J175" s="2"/>
      <c r="K175" s="2"/>
      <c r="L175" s="2"/>
      <c r="M175" s="2"/>
      <c r="N175" s="2"/>
      <c r="O175" s="15"/>
      <c r="P175" s="15"/>
      <c r="Q175" s="2"/>
      <c r="R175" s="2"/>
      <c r="S175" s="2" t="s">
        <v>277</v>
      </c>
      <c r="T175" s="2" t="s">
        <v>194</v>
      </c>
      <c r="U175" s="1" t="s">
        <v>277</v>
      </c>
      <c r="V175" s="1" t="s">
        <v>205</v>
      </c>
      <c r="X175" s="1" t="s">
        <v>277</v>
      </c>
      <c r="Y175" s="1" t="s">
        <v>205</v>
      </c>
      <c r="Z175" s="1"/>
      <c r="AA175" s="1" t="s">
        <v>510</v>
      </c>
    </row>
    <row r="176" spans="1:37" hidden="1">
      <c r="A176" s="2" t="e">
        <f t="shared" si="2"/>
        <v>#REF!</v>
      </c>
      <c r="B176" s="1" t="s">
        <v>175</v>
      </c>
      <c r="C176" s="1" t="s">
        <v>265</v>
      </c>
      <c r="D176" s="2"/>
      <c r="E176" s="2"/>
      <c r="F176" s="2"/>
      <c r="G176" s="2"/>
      <c r="H176" s="2"/>
      <c r="I176" s="1" t="s">
        <v>277</v>
      </c>
      <c r="J176" s="2"/>
      <c r="K176" s="2"/>
      <c r="L176" s="2"/>
      <c r="M176" s="2"/>
      <c r="N176" s="2"/>
      <c r="O176" s="15" t="e">
        <f>O172+O174</f>
        <v>#VALUE!</v>
      </c>
      <c r="P176" s="15"/>
      <c r="Q176" s="2"/>
      <c r="R176" s="2"/>
      <c r="S176" s="2" t="s">
        <v>277</v>
      </c>
      <c r="T176" s="2" t="s">
        <v>194</v>
      </c>
      <c r="U176" s="1" t="s">
        <v>277</v>
      </c>
      <c r="V176" s="1" t="s">
        <v>205</v>
      </c>
      <c r="X176" s="1" t="s">
        <v>277</v>
      </c>
      <c r="Y176" s="1" t="s">
        <v>205</v>
      </c>
      <c r="Z176" s="1"/>
    </row>
    <row r="177" spans="1:39" ht="45" hidden="1">
      <c r="A177" s="2" t="e">
        <f t="shared" si="2"/>
        <v>#REF!</v>
      </c>
      <c r="B177" s="2" t="s">
        <v>226</v>
      </c>
      <c r="C177" s="1" t="s">
        <v>290</v>
      </c>
      <c r="I177" s="1" t="s">
        <v>288</v>
      </c>
      <c r="T177" s="7" t="s">
        <v>35</v>
      </c>
      <c r="U177" s="1" t="s">
        <v>16</v>
      </c>
      <c r="V177" s="1" t="s">
        <v>337</v>
      </c>
      <c r="X177" s="1" t="s">
        <v>16</v>
      </c>
      <c r="Y177" s="1" t="s">
        <v>337</v>
      </c>
      <c r="Z177" s="7" t="s">
        <v>372</v>
      </c>
      <c r="AA177" s="1" t="s">
        <v>311</v>
      </c>
      <c r="AB177" s="7" t="s">
        <v>491</v>
      </c>
      <c r="AC177" s="1" t="s">
        <v>310</v>
      </c>
      <c r="AD177" s="1">
        <v>1</v>
      </c>
      <c r="AG177" s="60" t="s">
        <v>643</v>
      </c>
      <c r="AH177" s="61"/>
      <c r="AI177" s="61"/>
      <c r="AJ177" s="61"/>
      <c r="AK177" s="62"/>
    </row>
    <row r="178" spans="1:39" ht="255" hidden="1">
      <c r="A178" s="2" t="e">
        <f t="shared" si="2"/>
        <v>#REF!</v>
      </c>
      <c r="B178" s="1" t="s">
        <v>294</v>
      </c>
      <c r="C178" s="1" t="s">
        <v>295</v>
      </c>
      <c r="U178" s="1" t="s">
        <v>16</v>
      </c>
      <c r="V178" s="1" t="s">
        <v>21</v>
      </c>
      <c r="W178" s="7" t="s">
        <v>571</v>
      </c>
      <c r="X178" s="1" t="s">
        <v>498</v>
      </c>
      <c r="Y178" s="1" t="s">
        <v>498</v>
      </c>
      <c r="Z178" s="1"/>
      <c r="AA178" s="1" t="s">
        <v>498</v>
      </c>
      <c r="AB178" s="1" t="s">
        <v>498</v>
      </c>
      <c r="AD178" s="1">
        <v>5</v>
      </c>
      <c r="AE178" s="1">
        <v>3</v>
      </c>
    </row>
    <row r="179" spans="1:39" ht="210" hidden="1">
      <c r="A179" s="2" t="e">
        <f t="shared" si="2"/>
        <v>#REF!</v>
      </c>
      <c r="B179" s="1" t="s">
        <v>294</v>
      </c>
      <c r="C179" s="1" t="s">
        <v>296</v>
      </c>
      <c r="U179" s="1" t="s">
        <v>16</v>
      </c>
      <c r="V179" s="1" t="s">
        <v>21</v>
      </c>
      <c r="W179" s="7" t="s">
        <v>573</v>
      </c>
      <c r="X179" s="1" t="s">
        <v>498</v>
      </c>
      <c r="Y179" s="1" t="s">
        <v>498</v>
      </c>
      <c r="Z179" s="1"/>
      <c r="AA179" s="1" t="s">
        <v>498</v>
      </c>
      <c r="AB179" s="1" t="s">
        <v>498</v>
      </c>
      <c r="AD179" s="1">
        <v>3</v>
      </c>
      <c r="AE179" s="1">
        <v>2</v>
      </c>
      <c r="AG179" s="1" t="s">
        <v>578</v>
      </c>
      <c r="AH179" s="1" t="s">
        <v>579</v>
      </c>
    </row>
    <row r="180" spans="1:39" ht="90" hidden="1">
      <c r="A180" s="2" t="e">
        <f t="shared" si="2"/>
        <v>#REF!</v>
      </c>
      <c r="B180" s="1" t="s">
        <v>294</v>
      </c>
      <c r="C180" s="1" t="s">
        <v>297</v>
      </c>
      <c r="U180" s="1" t="s">
        <v>16</v>
      </c>
      <c r="V180" s="1" t="s">
        <v>21</v>
      </c>
      <c r="W180" s="7" t="s">
        <v>572</v>
      </c>
      <c r="X180" s="1" t="s">
        <v>498</v>
      </c>
      <c r="Y180" s="1" t="s">
        <v>498</v>
      </c>
      <c r="Z180" s="7" t="s">
        <v>399</v>
      </c>
      <c r="AA180" s="1" t="s">
        <v>498</v>
      </c>
      <c r="AB180" s="1" t="s">
        <v>498</v>
      </c>
      <c r="AD180" s="1">
        <v>3</v>
      </c>
      <c r="AE180" s="1">
        <v>3</v>
      </c>
    </row>
    <row r="181" spans="1:39" ht="75" hidden="1">
      <c r="A181" s="2" t="e">
        <f t="shared" si="2"/>
        <v>#REF!</v>
      </c>
      <c r="B181" s="1" t="s">
        <v>294</v>
      </c>
      <c r="C181" s="1" t="s">
        <v>298</v>
      </c>
      <c r="U181" s="1" t="s">
        <v>16</v>
      </c>
      <c r="V181" s="1" t="s">
        <v>21</v>
      </c>
      <c r="W181" s="7" t="s">
        <v>574</v>
      </c>
      <c r="X181" s="1" t="s">
        <v>498</v>
      </c>
      <c r="Y181" s="1" t="s">
        <v>498</v>
      </c>
      <c r="Z181" s="7" t="s">
        <v>398</v>
      </c>
      <c r="AA181" s="1" t="s">
        <v>498</v>
      </c>
      <c r="AB181" s="1" t="s">
        <v>498</v>
      </c>
      <c r="AD181" s="1">
        <v>3</v>
      </c>
      <c r="AE181" s="1">
        <v>3</v>
      </c>
    </row>
    <row r="182" spans="1:39" hidden="1">
      <c r="A182" s="2" t="e">
        <f t="shared" si="2"/>
        <v>#REF!</v>
      </c>
      <c r="B182" s="1" t="s">
        <v>294</v>
      </c>
      <c r="C182" s="1" t="s">
        <v>299</v>
      </c>
      <c r="L182" s="1" t="s">
        <v>240</v>
      </c>
      <c r="O182" s="14">
        <v>4</v>
      </c>
      <c r="U182" s="1" t="s">
        <v>277</v>
      </c>
      <c r="V182" s="1" t="s">
        <v>40</v>
      </c>
      <c r="W182" s="1" t="s">
        <v>525</v>
      </c>
      <c r="X182" s="1" t="s">
        <v>498</v>
      </c>
      <c r="Y182" s="1" t="s">
        <v>498</v>
      </c>
      <c r="Z182" s="1"/>
      <c r="AA182" s="1" t="s">
        <v>174</v>
      </c>
      <c r="AB182" s="1" t="s">
        <v>174</v>
      </c>
    </row>
    <row r="183" spans="1:39" ht="270" hidden="1">
      <c r="A183" s="2" t="e">
        <f t="shared" si="2"/>
        <v>#REF!</v>
      </c>
      <c r="B183" s="1" t="s">
        <v>226</v>
      </c>
      <c r="C183" s="1" t="s">
        <v>320</v>
      </c>
      <c r="U183" s="1" t="s">
        <v>16</v>
      </c>
      <c r="V183" s="1" t="s">
        <v>21</v>
      </c>
      <c r="X183" s="1" t="s">
        <v>16</v>
      </c>
      <c r="Y183" s="1" t="s">
        <v>21</v>
      </c>
      <c r="Z183" s="7" t="s">
        <v>373</v>
      </c>
      <c r="AA183" s="1" t="s">
        <v>16</v>
      </c>
      <c r="AB183" s="7" t="s">
        <v>501</v>
      </c>
      <c r="AC183" s="1" t="s">
        <v>310</v>
      </c>
      <c r="AD183" s="1">
        <v>4</v>
      </c>
      <c r="AG183" s="1" t="s">
        <v>16</v>
      </c>
      <c r="AH183" s="7" t="s">
        <v>627</v>
      </c>
      <c r="AI183" s="1" t="s">
        <v>16</v>
      </c>
      <c r="AJ183" s="1" t="s">
        <v>310</v>
      </c>
      <c r="AK183" s="7" t="s">
        <v>651</v>
      </c>
    </row>
    <row r="184" spans="1:39" ht="127.5" hidden="1" customHeight="1">
      <c r="A184" s="2" t="e">
        <f t="shared" si="2"/>
        <v>#REF!</v>
      </c>
      <c r="B184" s="1" t="s">
        <v>226</v>
      </c>
      <c r="C184" s="1" t="s">
        <v>321</v>
      </c>
      <c r="U184" s="1" t="s">
        <v>16</v>
      </c>
      <c r="V184" s="1" t="s">
        <v>21</v>
      </c>
      <c r="X184" s="1" t="s">
        <v>16</v>
      </c>
      <c r="Y184" s="1" t="s">
        <v>21</v>
      </c>
      <c r="Z184" s="7" t="s">
        <v>412</v>
      </c>
      <c r="AA184" s="1" t="s">
        <v>16</v>
      </c>
      <c r="AB184" s="7" t="s">
        <v>502</v>
      </c>
      <c r="AC184" s="1" t="s">
        <v>310</v>
      </c>
      <c r="AD184" s="1">
        <v>3</v>
      </c>
      <c r="AE184" s="1">
        <v>1</v>
      </c>
      <c r="AG184" s="1" t="s">
        <v>16</v>
      </c>
      <c r="AH184" s="7" t="s">
        <v>628</v>
      </c>
      <c r="AI184" s="1" t="s">
        <v>16</v>
      </c>
      <c r="AJ184" s="1" t="s">
        <v>310</v>
      </c>
      <c r="AK184" s="7" t="s">
        <v>629</v>
      </c>
    </row>
    <row r="185" spans="1:39" ht="138" hidden="1" customHeight="1">
      <c r="A185" s="2" t="e">
        <f t="shared" si="2"/>
        <v>#REF!</v>
      </c>
      <c r="B185" s="1" t="s">
        <v>226</v>
      </c>
      <c r="C185" s="1" t="s">
        <v>322</v>
      </c>
      <c r="U185" s="1" t="s">
        <v>16</v>
      </c>
      <c r="V185" s="1" t="s">
        <v>21</v>
      </c>
      <c r="X185" s="1" t="s">
        <v>16</v>
      </c>
      <c r="Y185" s="1" t="s">
        <v>21</v>
      </c>
      <c r="Z185" s="7" t="s">
        <v>413</v>
      </c>
      <c r="AA185" s="1" t="s">
        <v>16</v>
      </c>
      <c r="AB185" s="7" t="s">
        <v>503</v>
      </c>
      <c r="AC185" s="1" t="s">
        <v>310</v>
      </c>
      <c r="AD185" s="1">
        <v>3</v>
      </c>
      <c r="AE185" s="1">
        <v>1</v>
      </c>
      <c r="AG185" s="1" t="s">
        <v>16</v>
      </c>
      <c r="AH185" s="7" t="s">
        <v>630</v>
      </c>
      <c r="AI185" s="1" t="s">
        <v>16</v>
      </c>
      <c r="AJ185" s="7" t="s">
        <v>310</v>
      </c>
      <c r="AK185" s="7" t="s">
        <v>631</v>
      </c>
    </row>
    <row r="186" spans="1:39" ht="278.25" hidden="1" customHeight="1">
      <c r="A186" s="2" t="e">
        <f t="shared" si="2"/>
        <v>#REF!</v>
      </c>
      <c r="B186" s="2" t="s">
        <v>85</v>
      </c>
      <c r="C186" s="1" t="s">
        <v>323</v>
      </c>
      <c r="U186" s="1" t="s">
        <v>16</v>
      </c>
      <c r="V186" s="1" t="s">
        <v>21</v>
      </c>
      <c r="X186" s="2" t="s">
        <v>16</v>
      </c>
      <c r="Y186" s="1" t="s">
        <v>310</v>
      </c>
      <c r="Z186" s="7" t="s">
        <v>449</v>
      </c>
      <c r="AA186" s="1" t="s">
        <v>16</v>
      </c>
      <c r="AB186" s="7" t="s">
        <v>601</v>
      </c>
      <c r="AC186" s="1" t="s">
        <v>310</v>
      </c>
      <c r="AD186" s="1">
        <v>5</v>
      </c>
      <c r="AE186" s="1">
        <v>1</v>
      </c>
      <c r="AI186" s="1" t="s">
        <v>592</v>
      </c>
      <c r="AJ186" s="1" t="s">
        <v>310</v>
      </c>
      <c r="AK186" s="7" t="s">
        <v>602</v>
      </c>
      <c r="AL186" s="1" t="s">
        <v>16</v>
      </c>
      <c r="AM186" s="1" t="s">
        <v>40</v>
      </c>
    </row>
    <row r="187" spans="1:39" hidden="1">
      <c r="A187" s="2" t="e">
        <f t="shared" si="2"/>
        <v>#REF!</v>
      </c>
      <c r="B187" s="2" t="s">
        <v>324</v>
      </c>
      <c r="C187" s="1" t="s">
        <v>325</v>
      </c>
      <c r="U187" s="1" t="s">
        <v>317</v>
      </c>
      <c r="V187" s="1" t="s">
        <v>310</v>
      </c>
      <c r="X187" s="1" t="s">
        <v>317</v>
      </c>
      <c r="Y187" s="1" t="s">
        <v>310</v>
      </c>
      <c r="Z187" s="66" t="s">
        <v>367</v>
      </c>
      <c r="AA187" s="1" t="s">
        <v>317</v>
      </c>
      <c r="AB187" s="63" t="s">
        <v>504</v>
      </c>
      <c r="AC187" s="1" t="s">
        <v>310</v>
      </c>
      <c r="AD187" s="1">
        <v>6</v>
      </c>
    </row>
    <row r="188" spans="1:39" hidden="1">
      <c r="A188" s="2" t="e">
        <f t="shared" si="2"/>
        <v>#REF!</v>
      </c>
      <c r="B188" s="2" t="s">
        <v>324</v>
      </c>
      <c r="C188" s="1" t="s">
        <v>326</v>
      </c>
      <c r="U188" s="1" t="s">
        <v>317</v>
      </c>
      <c r="V188" s="1" t="s">
        <v>310</v>
      </c>
      <c r="X188" s="1" t="s">
        <v>317</v>
      </c>
      <c r="Y188" s="1" t="s">
        <v>310</v>
      </c>
      <c r="Z188" s="67"/>
      <c r="AA188" s="1" t="s">
        <v>317</v>
      </c>
      <c r="AB188" s="64"/>
      <c r="AC188" s="1" t="s">
        <v>310</v>
      </c>
    </row>
    <row r="189" spans="1:39" hidden="1">
      <c r="A189" s="2" t="e">
        <f t="shared" si="2"/>
        <v>#REF!</v>
      </c>
      <c r="B189" s="2" t="s">
        <v>324</v>
      </c>
      <c r="C189" s="1" t="s">
        <v>327</v>
      </c>
      <c r="U189" s="1" t="s">
        <v>317</v>
      </c>
      <c r="V189" s="1" t="s">
        <v>310</v>
      </c>
      <c r="X189" s="1" t="s">
        <v>317</v>
      </c>
      <c r="Y189" s="1" t="s">
        <v>310</v>
      </c>
      <c r="Z189" s="67"/>
      <c r="AA189" s="1" t="s">
        <v>317</v>
      </c>
      <c r="AB189" s="64"/>
      <c r="AC189" s="1" t="s">
        <v>310</v>
      </c>
    </row>
    <row r="190" spans="1:39" hidden="1">
      <c r="A190" s="2" t="e">
        <f t="shared" si="2"/>
        <v>#REF!</v>
      </c>
      <c r="B190" s="2" t="s">
        <v>324</v>
      </c>
      <c r="C190" s="1" t="s">
        <v>328</v>
      </c>
      <c r="U190" s="1" t="s">
        <v>317</v>
      </c>
      <c r="V190" s="1" t="s">
        <v>310</v>
      </c>
      <c r="X190" s="1" t="s">
        <v>317</v>
      </c>
      <c r="Y190" s="1" t="s">
        <v>310</v>
      </c>
      <c r="Z190" s="67"/>
      <c r="AA190" s="1" t="s">
        <v>317</v>
      </c>
      <c r="AB190" s="64"/>
      <c r="AC190" s="1" t="s">
        <v>310</v>
      </c>
    </row>
    <row r="191" spans="1:39" hidden="1">
      <c r="A191" s="2" t="e">
        <f t="shared" si="2"/>
        <v>#REF!</v>
      </c>
      <c r="B191" s="2" t="s">
        <v>324</v>
      </c>
      <c r="C191" s="1" t="s">
        <v>329</v>
      </c>
      <c r="U191" s="1" t="s">
        <v>317</v>
      </c>
      <c r="V191" s="1" t="s">
        <v>310</v>
      </c>
      <c r="X191" s="1" t="s">
        <v>317</v>
      </c>
      <c r="Y191" s="1" t="s">
        <v>310</v>
      </c>
      <c r="Z191" s="67"/>
      <c r="AA191" s="1" t="s">
        <v>317</v>
      </c>
      <c r="AB191" s="64"/>
      <c r="AC191" s="1" t="s">
        <v>310</v>
      </c>
    </row>
    <row r="192" spans="1:39" hidden="1">
      <c r="A192" s="2" t="e">
        <f t="shared" si="2"/>
        <v>#REF!</v>
      </c>
      <c r="B192" s="2" t="s">
        <v>324</v>
      </c>
      <c r="C192" s="1" t="s">
        <v>330</v>
      </c>
      <c r="U192" s="1" t="s">
        <v>317</v>
      </c>
      <c r="V192" s="1" t="s">
        <v>310</v>
      </c>
      <c r="X192" s="1" t="s">
        <v>317</v>
      </c>
      <c r="Y192" s="1" t="s">
        <v>310</v>
      </c>
      <c r="Z192" s="67"/>
      <c r="AA192" s="1" t="s">
        <v>317</v>
      </c>
      <c r="AB192" s="64"/>
      <c r="AC192" s="1" t="s">
        <v>310</v>
      </c>
    </row>
    <row r="193" spans="1:39" hidden="1">
      <c r="A193" s="2" t="e">
        <f t="shared" si="2"/>
        <v>#REF!</v>
      </c>
      <c r="B193" s="2" t="s">
        <v>324</v>
      </c>
      <c r="C193" s="1" t="s">
        <v>331</v>
      </c>
      <c r="U193" s="1" t="s">
        <v>317</v>
      </c>
      <c r="V193" s="1" t="s">
        <v>310</v>
      </c>
      <c r="X193" s="1" t="s">
        <v>317</v>
      </c>
      <c r="Y193" s="1" t="s">
        <v>310</v>
      </c>
      <c r="Z193" s="67"/>
      <c r="AA193" s="1" t="s">
        <v>317</v>
      </c>
      <c r="AB193" s="64"/>
      <c r="AC193" s="1" t="s">
        <v>310</v>
      </c>
    </row>
    <row r="194" spans="1:39" hidden="1">
      <c r="A194" s="2" t="e">
        <f t="shared" ref="A194:A210" si="3">A193+1</f>
        <v>#REF!</v>
      </c>
      <c r="B194" s="2" t="s">
        <v>324</v>
      </c>
      <c r="C194" s="1" t="s">
        <v>332</v>
      </c>
      <c r="U194" s="1" t="s">
        <v>317</v>
      </c>
      <c r="V194" s="1" t="s">
        <v>310</v>
      </c>
      <c r="X194" s="1" t="s">
        <v>317</v>
      </c>
      <c r="Y194" s="1" t="s">
        <v>310</v>
      </c>
      <c r="Z194" s="68"/>
      <c r="AA194" s="1" t="s">
        <v>317</v>
      </c>
      <c r="AB194" s="65"/>
      <c r="AC194" s="1" t="s">
        <v>310</v>
      </c>
    </row>
    <row r="195" spans="1:39" ht="15.75" hidden="1">
      <c r="A195" s="2" t="e">
        <f t="shared" si="3"/>
        <v>#REF!</v>
      </c>
      <c r="B195" s="2" t="s">
        <v>237</v>
      </c>
      <c r="C195" s="38" t="s">
        <v>333</v>
      </c>
      <c r="U195" s="1" t="s">
        <v>16</v>
      </c>
      <c r="V195" s="1" t="s">
        <v>310</v>
      </c>
      <c r="X195" s="1" t="s">
        <v>497</v>
      </c>
      <c r="Y195" s="1" t="s">
        <v>497</v>
      </c>
      <c r="Z195" s="1"/>
      <c r="AB195" s="1" t="s">
        <v>510</v>
      </c>
    </row>
    <row r="196" spans="1:39" ht="15.75" hidden="1">
      <c r="A196" s="2" t="e">
        <f t="shared" si="3"/>
        <v>#REF!</v>
      </c>
      <c r="B196" s="2" t="s">
        <v>237</v>
      </c>
      <c r="C196" s="38" t="s">
        <v>334</v>
      </c>
      <c r="U196" s="1" t="s">
        <v>16</v>
      </c>
      <c r="V196" s="1" t="s">
        <v>305</v>
      </c>
      <c r="X196" s="1" t="s">
        <v>497</v>
      </c>
      <c r="Y196" s="1" t="s">
        <v>497</v>
      </c>
      <c r="Z196" s="1"/>
      <c r="AB196" s="1" t="s">
        <v>510</v>
      </c>
    </row>
    <row r="197" spans="1:39" ht="15.75" hidden="1">
      <c r="A197" s="2" t="e">
        <f t="shared" si="3"/>
        <v>#REF!</v>
      </c>
      <c r="B197" s="2" t="s">
        <v>237</v>
      </c>
      <c r="C197" s="38" t="s">
        <v>335</v>
      </c>
      <c r="U197" s="1" t="s">
        <v>16</v>
      </c>
      <c r="V197" s="1" t="s">
        <v>305</v>
      </c>
      <c r="X197" s="1" t="s">
        <v>497</v>
      </c>
      <c r="Y197" s="1" t="s">
        <v>497</v>
      </c>
      <c r="Z197" s="1"/>
      <c r="AB197" s="1" t="s">
        <v>510</v>
      </c>
    </row>
    <row r="198" spans="1:39" hidden="1">
      <c r="A198" s="2" t="e">
        <f t="shared" si="3"/>
        <v>#REF!</v>
      </c>
      <c r="B198" s="2" t="s">
        <v>237</v>
      </c>
      <c r="C198" s="1" t="s">
        <v>336</v>
      </c>
      <c r="U198" s="1" t="s">
        <v>16</v>
      </c>
      <c r="V198" s="1" t="s">
        <v>305</v>
      </c>
      <c r="X198" s="1" t="s">
        <v>497</v>
      </c>
      <c r="Y198" s="1" t="s">
        <v>497</v>
      </c>
      <c r="Z198" s="1"/>
      <c r="AB198" s="1" t="s">
        <v>510</v>
      </c>
    </row>
    <row r="199" spans="1:39" ht="375" hidden="1">
      <c r="A199" s="2" t="e">
        <f t="shared" si="3"/>
        <v>#REF!</v>
      </c>
      <c r="B199" s="1" t="s">
        <v>226</v>
      </c>
      <c r="C199" s="1" t="s">
        <v>374</v>
      </c>
      <c r="U199" s="1" t="s">
        <v>311</v>
      </c>
      <c r="V199" s="1" t="s">
        <v>21</v>
      </c>
      <c r="X199" s="1" t="s">
        <v>311</v>
      </c>
      <c r="Y199" s="1" t="s">
        <v>21</v>
      </c>
      <c r="Z199" s="7" t="s">
        <v>375</v>
      </c>
      <c r="AA199" s="1" t="s">
        <v>277</v>
      </c>
      <c r="AC199" s="1" t="s">
        <v>456</v>
      </c>
      <c r="AH199" s="7"/>
    </row>
    <row r="200" spans="1:39" ht="30" customHeight="1">
      <c r="A200" s="2" t="e">
        <f t="shared" si="3"/>
        <v>#REF!</v>
      </c>
      <c r="B200" s="1" t="s">
        <v>14</v>
      </c>
      <c r="C200" s="1" t="s">
        <v>378</v>
      </c>
      <c r="U200" s="1" t="s">
        <v>16</v>
      </c>
      <c r="V200" s="1" t="s">
        <v>310</v>
      </c>
      <c r="X200" s="1" t="s">
        <v>16</v>
      </c>
      <c r="Y200" s="1" t="s">
        <v>310</v>
      </c>
      <c r="Z200" s="7" t="s">
        <v>380</v>
      </c>
      <c r="AA200" s="1" t="s">
        <v>16</v>
      </c>
      <c r="AB200" s="1" t="s">
        <v>380</v>
      </c>
      <c r="AC200" s="1" t="s">
        <v>310</v>
      </c>
      <c r="AI200" s="1" t="s">
        <v>16</v>
      </c>
      <c r="AJ200" s="1" t="s">
        <v>40</v>
      </c>
      <c r="AL200" s="1" t="s">
        <v>16</v>
      </c>
      <c r="AM200" s="1" t="s">
        <v>40</v>
      </c>
    </row>
    <row r="201" spans="1:39" ht="15" customHeight="1">
      <c r="A201" s="2" t="e">
        <f t="shared" si="3"/>
        <v>#REF!</v>
      </c>
      <c r="B201" s="1" t="s">
        <v>14</v>
      </c>
      <c r="C201" s="1" t="s">
        <v>379</v>
      </c>
      <c r="U201" s="1" t="s">
        <v>16</v>
      </c>
      <c r="V201" s="1" t="s">
        <v>40</v>
      </c>
      <c r="X201" s="1" t="s">
        <v>16</v>
      </c>
      <c r="Y201" s="1" t="s">
        <v>310</v>
      </c>
      <c r="Z201" s="7" t="s">
        <v>446</v>
      </c>
      <c r="AA201" s="1" t="s">
        <v>16</v>
      </c>
      <c r="AB201" s="1" t="s">
        <v>446</v>
      </c>
      <c r="AC201" s="1" t="s">
        <v>310</v>
      </c>
      <c r="AI201" s="1" t="s">
        <v>16</v>
      </c>
      <c r="AJ201" s="1" t="s">
        <v>310</v>
      </c>
      <c r="AK201" s="7" t="s">
        <v>624</v>
      </c>
      <c r="AL201" s="1" t="s">
        <v>16</v>
      </c>
      <c r="AM201" s="1" t="s">
        <v>40</v>
      </c>
    </row>
    <row r="202" spans="1:39" ht="45" customHeight="1">
      <c r="A202" s="2" t="e">
        <f t="shared" si="3"/>
        <v>#REF!</v>
      </c>
      <c r="B202" s="1" t="s">
        <v>14</v>
      </c>
      <c r="C202" s="1" t="s">
        <v>45</v>
      </c>
      <c r="U202" s="1" t="s">
        <v>16</v>
      </c>
      <c r="V202" s="1" t="s">
        <v>310</v>
      </c>
      <c r="X202" s="1" t="s">
        <v>16</v>
      </c>
      <c r="Y202" s="1" t="s">
        <v>310</v>
      </c>
      <c r="Z202" s="7" t="s">
        <v>422</v>
      </c>
      <c r="AA202" s="1" t="s">
        <v>16</v>
      </c>
      <c r="AB202" s="7" t="s">
        <v>423</v>
      </c>
      <c r="AC202" s="1" t="s">
        <v>310</v>
      </c>
      <c r="AI202" s="1" t="s">
        <v>16</v>
      </c>
      <c r="AJ202" s="1" t="s">
        <v>40</v>
      </c>
      <c r="AL202" s="1" t="s">
        <v>16</v>
      </c>
      <c r="AM202" s="1" t="s">
        <v>40</v>
      </c>
    </row>
    <row r="203" spans="1:39" ht="45" hidden="1" customHeight="1">
      <c r="A203" s="2"/>
      <c r="U203" s="1" t="s">
        <v>16</v>
      </c>
      <c r="V203" s="1" t="s">
        <v>310</v>
      </c>
      <c r="X203" s="1" t="s">
        <v>16</v>
      </c>
      <c r="Y203" s="1" t="s">
        <v>310</v>
      </c>
      <c r="Z203" s="7" t="s">
        <v>423</v>
      </c>
      <c r="AA203" s="1" t="s">
        <v>16</v>
      </c>
      <c r="AB203" s="7" t="s">
        <v>423</v>
      </c>
      <c r="AC203" s="1" t="s">
        <v>310</v>
      </c>
    </row>
    <row r="204" spans="1:39" ht="45" hidden="1" customHeight="1">
      <c r="A204" s="2"/>
      <c r="U204" s="1" t="s">
        <v>16</v>
      </c>
      <c r="V204" s="1" t="s">
        <v>310</v>
      </c>
      <c r="X204" s="1" t="s">
        <v>16</v>
      </c>
      <c r="Y204" s="1" t="s">
        <v>310</v>
      </c>
      <c r="Z204" s="7" t="s">
        <v>380</v>
      </c>
      <c r="AA204" s="1" t="s">
        <v>16</v>
      </c>
      <c r="AB204" s="7" t="s">
        <v>443</v>
      </c>
      <c r="AC204" s="1" t="s">
        <v>310</v>
      </c>
    </row>
    <row r="205" spans="1:39" ht="45" hidden="1" customHeight="1">
      <c r="A205" s="2"/>
      <c r="C205" s="25"/>
      <c r="U205" s="1" t="s">
        <v>16</v>
      </c>
      <c r="V205" s="1" t="s">
        <v>310</v>
      </c>
      <c r="X205" s="1" t="s">
        <v>16</v>
      </c>
      <c r="Y205" s="1" t="s">
        <v>310</v>
      </c>
      <c r="Z205" s="7" t="s">
        <v>380</v>
      </c>
      <c r="AA205" s="1" t="s">
        <v>16</v>
      </c>
      <c r="AB205" s="7" t="s">
        <v>444</v>
      </c>
      <c r="AC205" s="1" t="s">
        <v>310</v>
      </c>
    </row>
    <row r="206" spans="1:39" ht="45" hidden="1" customHeight="1">
      <c r="A206" s="2"/>
      <c r="U206" s="1" t="s">
        <v>16</v>
      </c>
      <c r="V206" s="1" t="s">
        <v>310</v>
      </c>
      <c r="X206" s="1" t="s">
        <v>16</v>
      </c>
      <c r="Y206" s="1" t="s">
        <v>310</v>
      </c>
      <c r="Z206" s="7" t="s">
        <v>421</v>
      </c>
      <c r="AA206" s="1" t="s">
        <v>16</v>
      </c>
      <c r="AB206" s="7" t="s">
        <v>445</v>
      </c>
      <c r="AC206" s="1" t="s">
        <v>310</v>
      </c>
    </row>
    <row r="207" spans="1:39" ht="270" hidden="1" customHeight="1">
      <c r="A207" s="2">
        <f t="shared" si="3"/>
        <v>1</v>
      </c>
      <c r="B207" s="3" t="s">
        <v>51</v>
      </c>
      <c r="C207" s="1" t="s">
        <v>77</v>
      </c>
      <c r="I207" s="1" t="s">
        <v>16</v>
      </c>
      <c r="U207" s="1" t="s">
        <v>310</v>
      </c>
      <c r="X207" s="1" t="s">
        <v>16</v>
      </c>
      <c r="Y207" s="1" t="s">
        <v>310</v>
      </c>
      <c r="Z207" s="7" t="s">
        <v>381</v>
      </c>
      <c r="AA207" s="1" t="s">
        <v>16</v>
      </c>
      <c r="AB207" s="7" t="s">
        <v>381</v>
      </c>
      <c r="AC207" s="1" t="s">
        <v>310</v>
      </c>
      <c r="AI207" s="1" t="s">
        <v>16</v>
      </c>
      <c r="AJ207" s="1" t="s">
        <v>310</v>
      </c>
      <c r="AK207" s="7" t="s">
        <v>611</v>
      </c>
    </row>
    <row r="208" spans="1:39" ht="45" hidden="1" customHeight="1">
      <c r="A208" s="2">
        <f t="shared" si="3"/>
        <v>2</v>
      </c>
      <c r="B208" s="3" t="s">
        <v>51</v>
      </c>
      <c r="C208" s="1" t="s">
        <v>499</v>
      </c>
      <c r="I208" s="1" t="s">
        <v>16</v>
      </c>
      <c r="U208" s="1" t="s">
        <v>310</v>
      </c>
      <c r="X208" s="1" t="s">
        <v>16</v>
      </c>
      <c r="Y208" s="1" t="s">
        <v>310</v>
      </c>
      <c r="Z208" s="7" t="s">
        <v>424</v>
      </c>
      <c r="AA208" s="1" t="s">
        <v>16</v>
      </c>
      <c r="AB208" s="7" t="s">
        <v>424</v>
      </c>
      <c r="AC208" s="1" t="s">
        <v>310</v>
      </c>
      <c r="AI208" s="1" t="s">
        <v>16</v>
      </c>
      <c r="AJ208" s="1" t="s">
        <v>40</v>
      </c>
    </row>
    <row r="209" spans="1:37" ht="45" hidden="1" customHeight="1">
      <c r="A209" s="2">
        <f t="shared" si="3"/>
        <v>3</v>
      </c>
      <c r="B209" s="3" t="s">
        <v>51</v>
      </c>
      <c r="C209" s="1" t="s">
        <v>63</v>
      </c>
      <c r="I209" s="1" t="s">
        <v>16</v>
      </c>
      <c r="U209" s="1" t="s">
        <v>310</v>
      </c>
      <c r="X209" s="1" t="s">
        <v>16</v>
      </c>
      <c r="Y209" s="1" t="s">
        <v>310</v>
      </c>
      <c r="Z209" s="7" t="s">
        <v>425</v>
      </c>
      <c r="AA209" s="1" t="s">
        <v>16</v>
      </c>
      <c r="AB209" s="1" t="s">
        <v>425</v>
      </c>
      <c r="AC209" s="1" t="s">
        <v>310</v>
      </c>
      <c r="AI209" s="1" t="s">
        <v>16</v>
      </c>
      <c r="AJ209" s="1" t="s">
        <v>40</v>
      </c>
    </row>
    <row r="210" spans="1:37" ht="409.5" hidden="1" customHeight="1">
      <c r="A210" s="2">
        <f t="shared" si="3"/>
        <v>4</v>
      </c>
      <c r="B210" s="1" t="s">
        <v>226</v>
      </c>
      <c r="C210" s="1" t="s">
        <v>494</v>
      </c>
      <c r="AB210" s="7" t="s">
        <v>505</v>
      </c>
      <c r="AD210" s="1">
        <v>17</v>
      </c>
      <c r="AE210" s="1">
        <v>4</v>
      </c>
      <c r="AG210" s="1" t="s">
        <v>16</v>
      </c>
      <c r="AH210" s="7" t="s">
        <v>644</v>
      </c>
      <c r="AI210" s="1" t="s">
        <v>16</v>
      </c>
      <c r="AJ210" s="1" t="s">
        <v>310</v>
      </c>
      <c r="AK210" s="7" t="s">
        <v>645</v>
      </c>
    </row>
    <row r="211" spans="1:37" ht="165" hidden="1">
      <c r="B211" s="1" t="s">
        <v>103</v>
      </c>
      <c r="C211" s="1" t="s">
        <v>566</v>
      </c>
      <c r="W211" s="7" t="s">
        <v>570</v>
      </c>
    </row>
    <row r="212" spans="1:37" hidden="1">
      <c r="B212" s="1" t="s">
        <v>103</v>
      </c>
      <c r="C212" s="1" t="s">
        <v>568</v>
      </c>
      <c r="W212" s="7" t="s">
        <v>569</v>
      </c>
    </row>
    <row r="213" spans="1:37" ht="165" hidden="1">
      <c r="B213" s="1" t="s">
        <v>226</v>
      </c>
      <c r="C213" s="1" t="s">
        <v>632</v>
      </c>
      <c r="AG213" s="1" t="s">
        <v>16</v>
      </c>
      <c r="AH213" s="7" t="s">
        <v>633</v>
      </c>
      <c r="AI213" s="1" t="s">
        <v>16</v>
      </c>
      <c r="AJ213" s="1" t="s">
        <v>310</v>
      </c>
      <c r="AK213" s="7" t="s">
        <v>634</v>
      </c>
    </row>
    <row r="214" spans="1:37" ht="390" hidden="1">
      <c r="B214" s="1" t="s">
        <v>226</v>
      </c>
      <c r="C214" s="1" t="s">
        <v>635</v>
      </c>
      <c r="AG214" s="1" t="s">
        <v>16</v>
      </c>
      <c r="AH214" s="7" t="s">
        <v>638</v>
      </c>
      <c r="AI214" s="1" t="s">
        <v>16</v>
      </c>
      <c r="AJ214" s="1" t="s">
        <v>310</v>
      </c>
      <c r="AK214" s="7" t="s">
        <v>636</v>
      </c>
    </row>
    <row r="215" spans="1:37" ht="90.75" hidden="1" thickBot="1">
      <c r="B215" s="1" t="s">
        <v>226</v>
      </c>
      <c r="C215" s="1" t="s">
        <v>637</v>
      </c>
      <c r="AA215" s="46" t="s">
        <v>475</v>
      </c>
      <c r="AB215" s="47" t="s">
        <v>85</v>
      </c>
      <c r="AC215" s="47"/>
      <c r="AG215" s="1" t="s">
        <v>16</v>
      </c>
      <c r="AH215" s="7" t="s">
        <v>648</v>
      </c>
      <c r="AI215" s="1" t="s">
        <v>16</v>
      </c>
      <c r="AJ215" s="1" t="s">
        <v>310</v>
      </c>
      <c r="AK215" s="7" t="s">
        <v>639</v>
      </c>
    </row>
    <row r="216" spans="1:37" ht="180.75" hidden="1" thickBot="1">
      <c r="B216" s="1" t="s">
        <v>226</v>
      </c>
      <c r="C216" s="1" t="s">
        <v>640</v>
      </c>
      <c r="V216" s="10"/>
      <c r="AA216" s="48" t="s">
        <v>476</v>
      </c>
      <c r="AB216" s="49" t="s">
        <v>477</v>
      </c>
      <c r="AC216" s="49" t="s">
        <v>478</v>
      </c>
      <c r="AG216" s="1" t="s">
        <v>16</v>
      </c>
      <c r="AH216" s="7" t="s">
        <v>641</v>
      </c>
      <c r="AI216" s="1" t="s">
        <v>16</v>
      </c>
      <c r="AJ216" s="1" t="s">
        <v>310</v>
      </c>
      <c r="AK216" s="7" t="s">
        <v>642</v>
      </c>
    </row>
    <row r="217" spans="1:37" ht="15.75" thickBot="1">
      <c r="V217" s="10"/>
      <c r="AA217" s="50">
        <v>30</v>
      </c>
      <c r="AB217" s="51">
        <v>12</v>
      </c>
      <c r="AC217" s="51">
        <v>14</v>
      </c>
    </row>
    <row r="218" spans="1:37">
      <c r="V218" s="10"/>
    </row>
    <row r="219" spans="1:37" ht="15.75" thickBot="1">
      <c r="V219" s="10"/>
    </row>
    <row r="220" spans="1:37" ht="15.75" thickBot="1">
      <c r="V220" s="10"/>
      <c r="AA220" s="46" t="s">
        <v>479</v>
      </c>
      <c r="AB220" s="47" t="s">
        <v>51</v>
      </c>
      <c r="AC220" s="47"/>
    </row>
    <row r="221" spans="1:37" ht="15.75" thickBot="1">
      <c r="V221" s="10"/>
      <c r="AA221" s="48" t="s">
        <v>476</v>
      </c>
      <c r="AB221" s="49" t="s">
        <v>477</v>
      </c>
      <c r="AC221" s="49" t="s">
        <v>478</v>
      </c>
    </row>
    <row r="222" spans="1:37" ht="15.75" thickBot="1">
      <c r="V222" s="10"/>
      <c r="AA222" s="50">
        <v>26</v>
      </c>
      <c r="AB222" s="51">
        <v>14</v>
      </c>
      <c r="AC222" s="51">
        <v>12</v>
      </c>
    </row>
    <row r="223" spans="1:37">
      <c r="V223" s="10"/>
      <c r="Z223" s="7" t="s">
        <v>658</v>
      </c>
    </row>
    <row r="224" spans="1:37">
      <c r="V224" s="10"/>
    </row>
    <row r="225" spans="22:22">
      <c r="V225" s="10"/>
    </row>
    <row r="226" spans="22:22">
      <c r="V226" s="10"/>
    </row>
    <row r="227" spans="22:22">
      <c r="V227" s="10"/>
    </row>
    <row r="228" spans="22:22">
      <c r="V228" s="10"/>
    </row>
    <row r="229" spans="22:22">
      <c r="V229" s="10"/>
    </row>
    <row r="230" spans="22:22">
      <c r="V230" s="10"/>
    </row>
    <row r="231" spans="22:22">
      <c r="V231" s="10"/>
    </row>
    <row r="232" spans="22:22">
      <c r="V232" s="10"/>
    </row>
    <row r="233" spans="22:22">
      <c r="V233"/>
    </row>
    <row r="234" spans="22:22">
      <c r="V234" s="10"/>
    </row>
  </sheetData>
  <autoFilter ref="A1:AC216" xr:uid="{00000000-0001-0000-0000-000000000000}">
    <filterColumn colId="1">
      <filters>
        <filter val="POS"/>
      </filters>
    </filterColumn>
  </autoFilter>
  <mergeCells count="7">
    <mergeCell ref="AL78:AM80"/>
    <mergeCell ref="AG177:AK177"/>
    <mergeCell ref="AB187:AB194"/>
    <mergeCell ref="Z187:Z194"/>
    <mergeCell ref="O14:O31"/>
    <mergeCell ref="U78:V80"/>
    <mergeCell ref="W171:W17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B0038-620A-482F-B169-54579C0F6B27}">
  <dimension ref="B1:L43"/>
  <sheetViews>
    <sheetView workbookViewId="0">
      <selection activeCell="E17" sqref="E17"/>
    </sheetView>
  </sheetViews>
  <sheetFormatPr defaultRowHeight="15"/>
  <cols>
    <col min="2" max="2" width="19.28515625" bestFit="1" customWidth="1"/>
    <col min="8" max="8" width="15.140625" bestFit="1" customWidth="1"/>
    <col min="10" max="10" width="15.28515625" bestFit="1" customWidth="1"/>
    <col min="11" max="12" width="17.7109375" bestFit="1" customWidth="1"/>
  </cols>
  <sheetData>
    <row r="1" spans="2:10">
      <c r="B1" s="18" t="s">
        <v>1</v>
      </c>
      <c r="C1" s="18" t="s">
        <v>490</v>
      </c>
    </row>
    <row r="2" spans="2:10">
      <c r="B2" s="2" t="s">
        <v>14</v>
      </c>
      <c r="C2" t="s">
        <v>472</v>
      </c>
      <c r="D2" t="s">
        <v>42</v>
      </c>
    </row>
    <row r="3" spans="2:10">
      <c r="B3" s="3" t="s">
        <v>51</v>
      </c>
      <c r="C3" t="s">
        <v>472</v>
      </c>
      <c r="D3" t="s">
        <v>42</v>
      </c>
      <c r="H3" s="10" t="s">
        <v>473</v>
      </c>
      <c r="I3" s="10" t="s">
        <v>474</v>
      </c>
      <c r="J3" s="10"/>
    </row>
    <row r="4" spans="2:10">
      <c r="B4" s="2" t="s">
        <v>85</v>
      </c>
      <c r="C4" t="s">
        <v>475</v>
      </c>
      <c r="H4" s="10" t="s">
        <v>476</v>
      </c>
      <c r="I4" s="10" t="s">
        <v>477</v>
      </c>
      <c r="J4" s="10" t="s">
        <v>478</v>
      </c>
    </row>
    <row r="5" spans="2:10">
      <c r="B5" s="2" t="s">
        <v>103</v>
      </c>
      <c r="C5" t="s">
        <v>473</v>
      </c>
      <c r="H5" s="10">
        <v>41</v>
      </c>
      <c r="I5" s="10">
        <v>24</v>
      </c>
      <c r="J5" s="10">
        <f>H5-I5</f>
        <v>17</v>
      </c>
    </row>
    <row r="6" spans="2:10">
      <c r="B6" s="2" t="s">
        <v>105</v>
      </c>
      <c r="C6" t="s">
        <v>473</v>
      </c>
    </row>
    <row r="7" spans="2:10">
      <c r="B7" s="2" t="s">
        <v>161</v>
      </c>
      <c r="C7" t="s">
        <v>472</v>
      </c>
      <c r="H7" s="10" t="s">
        <v>479</v>
      </c>
      <c r="I7" s="10" t="s">
        <v>14</v>
      </c>
      <c r="J7" s="10"/>
    </row>
    <row r="8" spans="2:10">
      <c r="B8" s="2" t="s">
        <v>162</v>
      </c>
      <c r="C8" t="s">
        <v>472</v>
      </c>
      <c r="H8" s="10" t="s">
        <v>476</v>
      </c>
      <c r="I8" s="10" t="s">
        <v>477</v>
      </c>
      <c r="J8" s="10" t="s">
        <v>478</v>
      </c>
    </row>
    <row r="9" spans="2:10">
      <c r="B9" s="2" t="s">
        <v>163</v>
      </c>
      <c r="C9" t="s">
        <v>472</v>
      </c>
      <c r="H9" s="10">
        <v>40</v>
      </c>
      <c r="I9" s="10">
        <v>11</v>
      </c>
      <c r="J9" s="10">
        <v>29</v>
      </c>
    </row>
    <row r="10" spans="2:10">
      <c r="B10" s="2" t="s">
        <v>202</v>
      </c>
      <c r="C10" t="s">
        <v>473</v>
      </c>
    </row>
    <row r="11" spans="2:10">
      <c r="B11" s="4" t="s">
        <v>175</v>
      </c>
      <c r="C11" t="s">
        <v>480</v>
      </c>
      <c r="H11" s="10" t="s">
        <v>479</v>
      </c>
      <c r="I11" s="10" t="s">
        <v>51</v>
      </c>
      <c r="J11" s="10"/>
    </row>
    <row r="12" spans="2:10">
      <c r="B12" s="2" t="s">
        <v>226</v>
      </c>
      <c r="C12" t="s">
        <v>479</v>
      </c>
      <c r="H12" s="10" t="s">
        <v>476</v>
      </c>
      <c r="I12" s="10" t="s">
        <v>477</v>
      </c>
      <c r="J12" s="10" t="s">
        <v>478</v>
      </c>
    </row>
    <row r="13" spans="2:10">
      <c r="B13" s="4" t="s">
        <v>228</v>
      </c>
      <c r="C13" t="s">
        <v>481</v>
      </c>
      <c r="H13" s="10">
        <v>29</v>
      </c>
      <c r="I13" s="10">
        <v>5</v>
      </c>
      <c r="J13" s="10">
        <v>24</v>
      </c>
    </row>
    <row r="14" spans="2:10">
      <c r="B14" s="2" t="s">
        <v>236</v>
      </c>
      <c r="C14" t="s">
        <v>472</v>
      </c>
    </row>
    <row r="15" spans="2:10">
      <c r="B15" s="4" t="s">
        <v>237</v>
      </c>
      <c r="C15" t="s">
        <v>481</v>
      </c>
      <c r="H15" s="10" t="s">
        <v>479</v>
      </c>
      <c r="I15" s="10" t="s">
        <v>512</v>
      </c>
      <c r="J15" s="10"/>
    </row>
    <row r="16" spans="2:10">
      <c r="B16" s="40" t="s">
        <v>294</v>
      </c>
      <c r="C16" t="s">
        <v>480</v>
      </c>
      <c r="H16" s="10" t="s">
        <v>476</v>
      </c>
      <c r="I16" s="10" t="s">
        <v>477</v>
      </c>
      <c r="J16" s="10" t="s">
        <v>478</v>
      </c>
    </row>
    <row r="17" spans="2:12">
      <c r="B17" s="2" t="s">
        <v>324</v>
      </c>
      <c r="C17" t="s">
        <v>479</v>
      </c>
      <c r="H17" s="10">
        <v>42</v>
      </c>
      <c r="I17" s="10">
        <v>9</v>
      </c>
      <c r="J17" s="10">
        <v>33</v>
      </c>
    </row>
    <row r="19" spans="2:12">
      <c r="H19" s="10" t="s">
        <v>475</v>
      </c>
      <c r="I19" s="10" t="s">
        <v>85</v>
      </c>
      <c r="J19" s="10"/>
    </row>
    <row r="20" spans="2:12">
      <c r="H20" s="10" t="s">
        <v>476</v>
      </c>
      <c r="I20" s="10" t="s">
        <v>477</v>
      </c>
      <c r="J20" s="10" t="s">
        <v>478</v>
      </c>
      <c r="L20" t="s">
        <v>575</v>
      </c>
    </row>
    <row r="21" spans="2:12">
      <c r="H21" s="10">
        <v>28</v>
      </c>
      <c r="I21" s="10">
        <v>8</v>
      </c>
      <c r="J21" s="10">
        <v>20</v>
      </c>
    </row>
    <row r="23" spans="2:12">
      <c r="H23" s="10" t="s">
        <v>473</v>
      </c>
      <c r="I23" s="10" t="s">
        <v>105</v>
      </c>
      <c r="J23" s="10"/>
    </row>
    <row r="24" spans="2:12">
      <c r="H24" s="10" t="s">
        <v>476</v>
      </c>
      <c r="I24" s="10" t="s">
        <v>477</v>
      </c>
      <c r="J24" s="10" t="s">
        <v>478</v>
      </c>
    </row>
    <row r="25" spans="2:12">
      <c r="H25" s="10">
        <v>9</v>
      </c>
      <c r="I25" s="10">
        <v>5</v>
      </c>
      <c r="J25" s="10">
        <v>4</v>
      </c>
    </row>
    <row r="27" spans="2:12">
      <c r="H27" s="10" t="s">
        <v>562</v>
      </c>
      <c r="I27" s="10" t="s">
        <v>294</v>
      </c>
      <c r="J27" s="10"/>
      <c r="L27" t="s">
        <v>577</v>
      </c>
    </row>
    <row r="28" spans="2:12">
      <c r="H28" s="10" t="s">
        <v>476</v>
      </c>
      <c r="I28" s="10" t="s">
        <v>477</v>
      </c>
      <c r="J28" s="10" t="s">
        <v>478</v>
      </c>
    </row>
    <row r="29" spans="2:12">
      <c r="H29" s="10">
        <v>14</v>
      </c>
      <c r="I29" s="10">
        <v>0</v>
      </c>
      <c r="J29" s="10"/>
    </row>
    <row r="31" spans="2:12">
      <c r="H31" s="10" t="s">
        <v>481</v>
      </c>
      <c r="I31" s="10" t="s">
        <v>237</v>
      </c>
      <c r="J31" s="10"/>
      <c r="L31" t="s">
        <v>576</v>
      </c>
    </row>
    <row r="32" spans="2:12">
      <c r="H32" s="10" t="s">
        <v>476</v>
      </c>
      <c r="I32" s="10" t="s">
        <v>477</v>
      </c>
      <c r="J32" s="10" t="s">
        <v>563</v>
      </c>
    </row>
    <row r="33" spans="6:11">
      <c r="H33" s="10">
        <v>27</v>
      </c>
      <c r="I33" s="10">
        <v>1</v>
      </c>
      <c r="J33" s="10">
        <v>26</v>
      </c>
    </row>
    <row r="35" spans="6:11">
      <c r="H35" s="10" t="s">
        <v>479</v>
      </c>
      <c r="I35" s="10" t="s">
        <v>647</v>
      </c>
      <c r="J35" s="10"/>
      <c r="K35" s="10"/>
    </row>
    <row r="36" spans="6:11">
      <c r="H36" s="10" t="s">
        <v>476</v>
      </c>
      <c r="I36" s="10" t="s">
        <v>477</v>
      </c>
      <c r="J36" s="10" t="s">
        <v>649</v>
      </c>
      <c r="K36" s="10" t="s">
        <v>478</v>
      </c>
    </row>
    <row r="37" spans="6:11">
      <c r="H37" s="10">
        <v>43</v>
      </c>
      <c r="I37" s="10">
        <v>14</v>
      </c>
      <c r="J37" s="10">
        <v>3</v>
      </c>
      <c r="K37" s="10">
        <v>26</v>
      </c>
    </row>
    <row r="39" spans="6:11">
      <c r="F39" t="s">
        <v>564</v>
      </c>
    </row>
    <row r="43" spans="6:11">
      <c r="F43" t="s">
        <v>565</v>
      </c>
    </row>
  </sheetData>
  <autoFilter ref="B1:D18" xr:uid="{B58B0038-620A-482F-B169-54579C0F6B2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4"/>
  <sheetViews>
    <sheetView workbookViewId="0">
      <selection activeCell="A7" sqref="A7:E14"/>
    </sheetView>
  </sheetViews>
  <sheetFormatPr defaultRowHeight="15"/>
  <cols>
    <col min="1" max="1" width="37.42578125" customWidth="1"/>
    <col min="2" max="2" width="10.5703125" customWidth="1"/>
    <col min="3" max="3" width="15.7109375" customWidth="1"/>
    <col min="4" max="4" width="28.42578125" customWidth="1"/>
    <col min="5" max="5" width="17.140625" customWidth="1"/>
  </cols>
  <sheetData>
    <row r="1" spans="1:6">
      <c r="A1" s="8" t="s">
        <v>246</v>
      </c>
    </row>
    <row r="2" spans="1:6">
      <c r="B2" t="s">
        <v>240</v>
      </c>
      <c r="E2">
        <v>4</v>
      </c>
    </row>
    <row r="3" spans="1:6">
      <c r="B3" t="s">
        <v>241</v>
      </c>
      <c r="E3">
        <v>22.875</v>
      </c>
    </row>
    <row r="4" spans="1:6">
      <c r="B4" t="s">
        <v>242</v>
      </c>
      <c r="E4">
        <v>3.8125</v>
      </c>
      <c r="F4" t="s">
        <v>243</v>
      </c>
    </row>
    <row r="7" spans="1:6" ht="30">
      <c r="A7" s="9" t="s">
        <v>253</v>
      </c>
      <c r="B7" s="9" t="s">
        <v>247</v>
      </c>
      <c r="C7" s="9" t="s">
        <v>250</v>
      </c>
      <c r="D7" s="10"/>
      <c r="E7" s="11" t="s">
        <v>256</v>
      </c>
    </row>
    <row r="8" spans="1:6">
      <c r="A8" s="10"/>
      <c r="B8" s="12">
        <v>45545</v>
      </c>
      <c r="C8" s="10">
        <v>1.5</v>
      </c>
      <c r="D8" s="10"/>
      <c r="E8" s="10"/>
    </row>
    <row r="9" spans="1:6" ht="75">
      <c r="A9" s="10"/>
      <c r="B9" s="12">
        <v>45546</v>
      </c>
      <c r="C9" s="10">
        <v>3.5</v>
      </c>
      <c r="D9" s="13" t="s">
        <v>254</v>
      </c>
      <c r="E9" s="10">
        <v>3</v>
      </c>
    </row>
    <row r="10" spans="1:6" ht="75">
      <c r="A10" s="10"/>
      <c r="B10" s="12">
        <v>45547</v>
      </c>
      <c r="C10" s="10">
        <v>4</v>
      </c>
      <c r="D10" s="13" t="s">
        <v>255</v>
      </c>
      <c r="E10" s="10">
        <v>2</v>
      </c>
    </row>
    <row r="11" spans="1:6">
      <c r="A11" s="10"/>
      <c r="B11" s="12">
        <v>45548</v>
      </c>
      <c r="C11" s="10">
        <v>4</v>
      </c>
      <c r="D11" s="10"/>
      <c r="E11" s="10"/>
    </row>
    <row r="12" spans="1:6">
      <c r="A12" s="10"/>
      <c r="B12" s="10"/>
      <c r="C12" s="10"/>
      <c r="D12" s="10"/>
      <c r="E12" s="10"/>
    </row>
    <row r="13" spans="1:6">
      <c r="A13" s="9" t="s">
        <v>258</v>
      </c>
      <c r="B13" s="12">
        <v>45548</v>
      </c>
      <c r="C13" s="10"/>
      <c r="D13" s="10"/>
      <c r="E13" s="10"/>
    </row>
    <row r="14" spans="1:6">
      <c r="A14" s="9" t="s">
        <v>257</v>
      </c>
      <c r="B14" s="12">
        <v>45552</v>
      </c>
      <c r="C14" s="10"/>
      <c r="D14" s="10"/>
      <c r="E14" s="1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7CBCC-EDE3-4F21-81BE-38A806D73029}">
  <dimension ref="A1:F28"/>
  <sheetViews>
    <sheetView topLeftCell="A24" workbookViewId="0">
      <selection activeCell="E29" sqref="E29"/>
    </sheetView>
  </sheetViews>
  <sheetFormatPr defaultRowHeight="46.5" customHeight="1"/>
  <cols>
    <col min="1" max="1" width="9.140625" style="41"/>
    <col min="2" max="2" width="120.85546875" style="41" customWidth="1"/>
    <col min="3" max="5" width="9.140625" style="41"/>
    <col min="6" max="6" width="48.7109375" style="41" customWidth="1"/>
    <col min="7" max="16384" width="9.140625" style="41"/>
  </cols>
  <sheetData>
    <row r="1" spans="1:6" s="42" customFormat="1" ht="46.5" customHeight="1">
      <c r="A1" s="42" t="s">
        <v>560</v>
      </c>
      <c r="B1" s="42" t="s">
        <v>559</v>
      </c>
    </row>
    <row r="2" spans="1:6" ht="46.5" customHeight="1">
      <c r="A2" s="41" t="s">
        <v>526</v>
      </c>
      <c r="B2" s="41" t="s">
        <v>527</v>
      </c>
      <c r="C2" s="41" t="s">
        <v>554</v>
      </c>
      <c r="F2" s="41" t="s">
        <v>556</v>
      </c>
    </row>
    <row r="3" spans="1:6" ht="46.5" customHeight="1">
      <c r="B3" s="41" t="s">
        <v>528</v>
      </c>
      <c r="C3" s="41" t="s">
        <v>561</v>
      </c>
    </row>
    <row r="4" spans="1:6" ht="46.5" customHeight="1">
      <c r="B4" s="41" t="s">
        <v>555</v>
      </c>
      <c r="C4" s="41" t="s">
        <v>653</v>
      </c>
    </row>
    <row r="5" spans="1:6" ht="46.5" customHeight="1">
      <c r="B5" s="41" t="s">
        <v>529</v>
      </c>
      <c r="C5" s="41" t="s">
        <v>561</v>
      </c>
    </row>
    <row r="6" spans="1:6" ht="46.5" customHeight="1">
      <c r="A6" s="41" t="s">
        <v>530</v>
      </c>
      <c r="B6" s="41" t="s">
        <v>531</v>
      </c>
      <c r="C6" s="41" t="s">
        <v>561</v>
      </c>
    </row>
    <row r="7" spans="1:6" ht="46.5" customHeight="1">
      <c r="B7" s="41" t="s">
        <v>532</v>
      </c>
      <c r="C7" s="41" t="s">
        <v>561</v>
      </c>
    </row>
    <row r="8" spans="1:6" ht="46.5" customHeight="1">
      <c r="B8" s="41" t="s">
        <v>533</v>
      </c>
      <c r="C8" s="41" t="s">
        <v>561</v>
      </c>
    </row>
    <row r="9" spans="1:6" ht="46.5" customHeight="1">
      <c r="B9" s="41" t="s">
        <v>534</v>
      </c>
      <c r="C9" s="41" t="s">
        <v>561</v>
      </c>
    </row>
    <row r="10" spans="1:6" ht="46.5" customHeight="1">
      <c r="A10" s="41" t="s">
        <v>535</v>
      </c>
      <c r="B10" s="41" t="s">
        <v>536</v>
      </c>
      <c r="C10" s="41" t="s">
        <v>561</v>
      </c>
    </row>
    <row r="11" spans="1:6" ht="46.5" customHeight="1">
      <c r="B11" s="41" t="s">
        <v>537</v>
      </c>
      <c r="C11" s="41" t="s">
        <v>561</v>
      </c>
    </row>
    <row r="12" spans="1:6" ht="46.5" customHeight="1">
      <c r="B12" s="41" t="s">
        <v>538</v>
      </c>
      <c r="C12" s="41" t="s">
        <v>561</v>
      </c>
    </row>
    <row r="13" spans="1:6" ht="46.5" customHeight="1">
      <c r="A13" s="41" t="s">
        <v>539</v>
      </c>
      <c r="B13" s="41" t="s">
        <v>540</v>
      </c>
      <c r="C13" s="41" t="s">
        <v>561</v>
      </c>
    </row>
    <row r="14" spans="1:6" ht="46.5" customHeight="1">
      <c r="B14" s="41" t="s">
        <v>541</v>
      </c>
      <c r="C14" s="41" t="s">
        <v>561</v>
      </c>
    </row>
    <row r="15" spans="1:6" ht="46.5" customHeight="1">
      <c r="B15" s="41" t="s">
        <v>542</v>
      </c>
      <c r="C15" s="41" t="s">
        <v>561</v>
      </c>
    </row>
    <row r="16" spans="1:6" ht="46.5" customHeight="1">
      <c r="B16" s="41" t="s">
        <v>543</v>
      </c>
      <c r="C16" s="41" t="s">
        <v>561</v>
      </c>
    </row>
    <row r="17" spans="2:3" ht="46.5" customHeight="1">
      <c r="B17" s="41" t="s">
        <v>544</v>
      </c>
      <c r="C17" s="41" t="s">
        <v>561</v>
      </c>
    </row>
    <row r="18" spans="2:3" ht="46.5" customHeight="1">
      <c r="B18" s="41" t="s">
        <v>545</v>
      </c>
      <c r="C18" s="41" t="s">
        <v>561</v>
      </c>
    </row>
    <row r="19" spans="2:3" ht="46.5" customHeight="1">
      <c r="B19" s="41" t="s">
        <v>546</v>
      </c>
      <c r="C19" s="41" t="s">
        <v>561</v>
      </c>
    </row>
    <row r="20" spans="2:3" ht="46.5" customHeight="1">
      <c r="B20" s="41" t="s">
        <v>547</v>
      </c>
      <c r="C20" s="41" t="s">
        <v>561</v>
      </c>
    </row>
    <row r="21" spans="2:3" ht="46.5" customHeight="1">
      <c r="B21" s="41" t="s">
        <v>548</v>
      </c>
      <c r="C21" s="41" t="s">
        <v>561</v>
      </c>
    </row>
    <row r="22" spans="2:3" ht="46.5" customHeight="1">
      <c r="B22" s="41" t="s">
        <v>549</v>
      </c>
      <c r="C22" s="41" t="s">
        <v>561</v>
      </c>
    </row>
    <row r="23" spans="2:3" ht="46.5" customHeight="1">
      <c r="B23" s="41" t="s">
        <v>550</v>
      </c>
      <c r="C23" s="41" t="s">
        <v>561</v>
      </c>
    </row>
    <row r="24" spans="2:3" ht="90">
      <c r="B24" s="41" t="s">
        <v>557</v>
      </c>
      <c r="C24" s="41" t="s">
        <v>561</v>
      </c>
    </row>
    <row r="25" spans="2:3" ht="46.5" customHeight="1">
      <c r="B25" s="41" t="s">
        <v>551</v>
      </c>
      <c r="C25" s="41" t="s">
        <v>561</v>
      </c>
    </row>
    <row r="26" spans="2:3" ht="46.5" customHeight="1">
      <c r="B26" s="41" t="s">
        <v>552</v>
      </c>
      <c r="C26" s="41" t="s">
        <v>561</v>
      </c>
    </row>
    <row r="27" spans="2:3" ht="46.5" customHeight="1">
      <c r="B27" s="41" t="s">
        <v>553</v>
      </c>
      <c r="C27" s="41" t="s">
        <v>561</v>
      </c>
    </row>
    <row r="28" spans="2:3" ht="46.5" customHeight="1">
      <c r="B28" s="41" t="s">
        <v>558</v>
      </c>
      <c r="C28" s="41" t="s">
        <v>561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All Modules</vt:lpstr>
      <vt:lpstr>Summary</vt:lpstr>
      <vt:lpstr>Plan Execution</vt:lpstr>
      <vt:lpstr>LoyaltyIssues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Devi G</dc:creator>
  <cp:lastModifiedBy>Chakra Rao.</cp:lastModifiedBy>
  <dcterms:created xsi:type="dcterms:W3CDTF">2024-09-09T09:38:27Z</dcterms:created>
  <dcterms:modified xsi:type="dcterms:W3CDTF">2024-11-19T10:09:10Z</dcterms:modified>
</cp:coreProperties>
</file>