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2.8.124\Misecellinious\ManikantaK\TicketUserConfiguartion\"/>
    </mc:Choice>
  </mc:AlternateContent>
  <bookViews>
    <workbookView xWindow="0" yWindow="0" windowWidth="20490" windowHeight="7755"/>
  </bookViews>
  <sheets>
    <sheet name="FormName" sheetId="1" r:id="rId1"/>
    <sheet name="Form fields" sheetId="2" r:id="rId2"/>
    <sheet name="Form Filters" sheetId="3" r:id="rId3"/>
  </sheets>
  <definedNames>
    <definedName name="_xlnm._FilterDatabase" localSheetId="1" hidden="1">'Form fields'!$A$1:$BO$18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" i="3" l="1"/>
  <c r="AI3" i="3"/>
  <c r="Y2" i="3"/>
  <c r="H7" i="2" l="1"/>
  <c r="X9" i="2"/>
  <c r="X6" i="2"/>
  <c r="X7" i="2"/>
  <c r="H9" i="2"/>
  <c r="H13" i="2" l="1"/>
  <c r="X13" i="2" l="1"/>
  <c r="X17" i="2"/>
  <c r="R6" i="2" l="1"/>
  <c r="R3" i="2" l="1"/>
  <c r="R4" i="2" l="1"/>
</calcChain>
</file>

<file path=xl/sharedStrings.xml><?xml version="1.0" encoding="utf-8"?>
<sst xmlns="http://schemas.openxmlformats.org/spreadsheetml/2006/main" count="375" uniqueCount="228">
  <si>
    <t>Active</t>
  </si>
  <si>
    <t>MasterTable</t>
  </si>
  <si>
    <t>APITemplateName</t>
  </si>
  <si>
    <t>TableName</t>
  </si>
  <si>
    <t>SaveStoreProcedureName</t>
  </si>
  <si>
    <t>SearchProcedureName</t>
  </si>
  <si>
    <t>DetailProcedureName</t>
  </si>
  <si>
    <t>UpdatePublishedProcedureName</t>
  </si>
  <si>
    <t>SaveAPIURL</t>
  </si>
  <si>
    <t>ViewAPIURL</t>
  </si>
  <si>
    <t>GetByIdURL</t>
  </si>
  <si>
    <t>GetBySearchURL</t>
  </si>
  <si>
    <t>MainTableColumnIdName</t>
  </si>
  <si>
    <t>ModuleCode</t>
  </si>
  <si>
    <t>IsModulePopUp</t>
  </si>
  <si>
    <t>ParentModuleCode</t>
  </si>
  <si>
    <t>IsSubTab</t>
  </si>
  <si>
    <t>ModuleIconURL</t>
  </si>
  <si>
    <t>ModuleIconActiveURL</t>
  </si>
  <si>
    <t>ParentTemplateName</t>
  </si>
  <si>
    <t>TabName</t>
  </si>
  <si>
    <t>JsonURL</t>
  </si>
  <si>
    <t>GetDatabySearch</t>
  </si>
  <si>
    <t>APITemplateColumnName</t>
  </si>
  <si>
    <t>IsArrayList</t>
  </si>
  <si>
    <t>ArrayListName</t>
  </si>
  <si>
    <t>DisplayName</t>
  </si>
  <si>
    <t>ControlType</t>
  </si>
  <si>
    <t>FieldPlaceHolder</t>
  </si>
  <si>
    <t>IsMandatoryRequestParameter</t>
  </si>
  <si>
    <t>IsMainTable</t>
  </si>
  <si>
    <t>IsUnique</t>
  </si>
  <si>
    <t>UniQueorder</t>
  </si>
  <si>
    <t>IsTrimColumnValue</t>
  </si>
  <si>
    <t>DBDataType</t>
  </si>
  <si>
    <t>DBMaxLength</t>
  </si>
  <si>
    <t>IsMandatoryDBColumn</t>
  </si>
  <si>
    <t>IsMandatory</t>
  </si>
  <si>
    <t>MandatoryErrorDescription</t>
  </si>
  <si>
    <t>MinLength</t>
  </si>
  <si>
    <t>Maxlength</t>
  </si>
  <si>
    <t>MaxlengthErrorDescription</t>
  </si>
  <si>
    <t>IsCustomRegex1</t>
  </si>
  <si>
    <t>RegularExpression1</t>
  </si>
  <si>
    <t>RegexErrorDescription1</t>
  </si>
  <si>
    <t>IsCustomRegex2</t>
  </si>
  <si>
    <t>RegularExpression2</t>
  </si>
  <si>
    <t>RegexErrorDescription2</t>
  </si>
  <si>
    <t>IsCustomRegex3</t>
  </si>
  <si>
    <t>RegularExpression3</t>
  </si>
  <si>
    <t>RegexErrorDescription3</t>
  </si>
  <si>
    <t>IsDateField</t>
  </si>
  <si>
    <t>DateFormat</t>
  </si>
  <si>
    <t>IsInvalidDateErrorRequired</t>
  </si>
  <si>
    <t>DateFormatErrordescription</t>
  </si>
  <si>
    <t>IsMaster</t>
  </si>
  <si>
    <t>MasterTableName</t>
  </si>
  <si>
    <t>MasterTablePosition</t>
  </si>
  <si>
    <t>MasterColumnIdName</t>
  </si>
  <si>
    <t>MasterColumnName</t>
  </si>
  <si>
    <t>MasterDataType</t>
  </si>
  <si>
    <t>MasterAPIURL</t>
  </si>
  <si>
    <t>IsMasterErrorRequired</t>
  </si>
  <si>
    <t>MissingMasterErrorDescription</t>
  </si>
  <si>
    <t>MasterProcedureName</t>
  </si>
  <si>
    <t>MasterModuleCode</t>
  </si>
  <si>
    <t>IsChildTable</t>
  </si>
  <si>
    <t>ChildTableOrder</t>
  </si>
  <si>
    <t>ChildTableName</t>
  </si>
  <si>
    <t>ChildTableParentIdColumnName</t>
  </si>
  <si>
    <t>ChildTableParentDataType</t>
  </si>
  <si>
    <t>ChildTableColumnIdName</t>
  </si>
  <si>
    <t>ChildProcedureName</t>
  </si>
  <si>
    <t>ChildDetailProcedureName</t>
  </si>
  <si>
    <t>ChildSearchProcedureName</t>
  </si>
  <si>
    <t>IsRange</t>
  </si>
  <si>
    <t>MaxRange</t>
  </si>
  <si>
    <t>MinRange</t>
  </si>
  <si>
    <t>IsRangeErrorRequired</t>
  </si>
  <si>
    <t>RangeErrorDescription</t>
  </si>
  <si>
    <t>IsFile</t>
  </si>
  <si>
    <t>FileSize</t>
  </si>
  <si>
    <t>IsNonEditable</t>
  </si>
  <si>
    <t>IsEncrypt</t>
  </si>
  <si>
    <t>IsPassword</t>
  </si>
  <si>
    <t>IsPublished</t>
  </si>
  <si>
    <t>toggle</t>
  </si>
  <si>
    <t>bit</t>
  </si>
  <si>
    <t>Id</t>
  </si>
  <si>
    <t>AliasName</t>
  </si>
  <si>
    <t>RootModuleCode</t>
  </si>
  <si>
    <t>Nvarchar</t>
  </si>
  <si>
    <t>GetMasters</t>
  </si>
  <si>
    <t>GetMastres</t>
  </si>
  <si>
    <t>LabelToolTip</t>
  </si>
  <si>
    <t>IsAllowFutureDate</t>
  </si>
  <si>
    <t>IsAllowPastDate</t>
  </si>
  <si>
    <t>ParentFieldName</t>
  </si>
  <si>
    <t>bigint</t>
  </si>
  <si>
    <t>dropdown</t>
  </si>
  <si>
    <t>ParentRecordId</t>
  </si>
  <si>
    <t>Bigint</t>
  </si>
  <si>
    <t>nvarchar</t>
  </si>
  <si>
    <t>IsEnableTicketCRMAccess</t>
  </si>
  <si>
    <t>IsSLAOverrideAllowed</t>
  </si>
  <si>
    <t>HRMSClientId</t>
  </si>
  <si>
    <t>MaxOpenTicketsAllowed</t>
  </si>
  <si>
    <t>AutoCloseTicketsAfter</t>
  </si>
  <si>
    <t>Module</t>
  </si>
  <si>
    <t>SupportTicketModuleId</t>
  </si>
  <si>
    <t>Department</t>
  </si>
  <si>
    <t>SupportTicketDepartmentId</t>
  </si>
  <si>
    <t>SubDepartment</t>
  </si>
  <si>
    <t>SupportTicketSubDepartmentId</t>
  </si>
  <si>
    <t>IssueTypes</t>
  </si>
  <si>
    <t>SupportTicketIssueTypeId</t>
  </si>
  <si>
    <t>Priorities</t>
  </si>
  <si>
    <t>SupportTicketPriorityTypeId</t>
  </si>
  <si>
    <t>ClientId</t>
  </si>
  <si>
    <t>EnableTicketCRMAccess</t>
  </si>
  <si>
    <t>SLAOverrideAllowed</t>
  </si>
  <si>
    <t>Client</t>
  </si>
  <si>
    <t>TicketModule</t>
  </si>
  <si>
    <t>TicketDepartment</t>
  </si>
  <si>
    <t>TicketSubDepartment</t>
  </si>
  <si>
    <t>TicketIssueTypes</t>
  </si>
  <si>
    <t>TicketPriority</t>
  </si>
  <si>
    <t>checkbox</t>
  </si>
  <si>
    <t>text</t>
  </si>
  <si>
    <t>multicheckbox</t>
  </si>
  <si>
    <t>Click on the EnableCRMTicketAccess</t>
  </si>
  <si>
    <t>Click on the SLAOverride</t>
  </si>
  <si>
    <t>Select Client</t>
  </si>
  <si>
    <t>Click on EnableCRMTicketAccess</t>
  </si>
  <si>
    <t>Click on SLAOverride</t>
  </si>
  <si>
    <t>HRMSClient Is Required</t>
  </si>
  <si>
    <t>tblHRMSClient</t>
  </si>
  <si>
    <t>HRMSClient</t>
  </si>
  <si>
    <t>Invalid HRMSClientId</t>
  </si>
  <si>
    <t>usp_GetHRMSClientByIdForMaterValidaton</t>
  </si>
  <si>
    <t>AutoCloseTickets</t>
  </si>
  <si>
    <t>Please Provide the AutoCloseTickets</t>
  </si>
  <si>
    <t>Please Provide the MaxOpenTickets</t>
  </si>
  <si>
    <t>Auto Close Tickets Can not be more than 64 numbers</t>
  </si>
  <si>
    <t>Max Open Tickets Can not be more than 64 numbers</t>
  </si>
  <si>
    <t>Select Ticket Module</t>
  </si>
  <si>
    <t>Select Ticket Department</t>
  </si>
  <si>
    <t>Select Ticket SubDepartment</t>
  </si>
  <si>
    <t>Select Ticket IssueType</t>
  </si>
  <si>
    <t>Select Ticket Prority</t>
  </si>
  <si>
    <t>Ticket Module Is Required</t>
  </si>
  <si>
    <t>Ticket Department Is Rquired</t>
  </si>
  <si>
    <t>Ticket Categiry Is Required</t>
  </si>
  <si>
    <t>Ticket IssueType Is Required</t>
  </si>
  <si>
    <t>Ticket Priority Is Required</t>
  </si>
  <si>
    <t>Invalid IssueType</t>
  </si>
  <si>
    <t>Invalid Department</t>
  </si>
  <si>
    <t>tblSupportTicketModule</t>
  </si>
  <si>
    <t>tblSupportTicketCategory</t>
  </si>
  <si>
    <t>tblSupportIssueType</t>
  </si>
  <si>
    <t>tblSupportTicketPriority</t>
  </si>
  <si>
    <t>SupportTicketCategoryId</t>
  </si>
  <si>
    <t>SupportIssueTypeId</t>
  </si>
  <si>
    <t>SupportTicketPriorityId</t>
  </si>
  <si>
    <t>Inavlid SupportTicketModule</t>
  </si>
  <si>
    <t>Inavlid SupportTicketCategory</t>
  </si>
  <si>
    <t>Inavlid SupportIssueType</t>
  </si>
  <si>
    <t>Inavlid SupportPriority</t>
  </si>
  <si>
    <t>usp_GetSupportTicketModuleByIdForMasterValidation</t>
  </si>
  <si>
    <t>usp_GetSupportTicketCategoryByIdForMasterValidation</t>
  </si>
  <si>
    <t>usp_GetSupportIssueTypeByIdForMasterValidation</t>
  </si>
  <si>
    <t>usp_GetSupportPriorityByIdForMasterValidation</t>
  </si>
  <si>
    <t>SupportTicketModule</t>
  </si>
  <si>
    <t>SupportTicketCategory</t>
  </si>
  <si>
    <t>SupportIssueType</t>
  </si>
  <si>
    <t>SupportPriority</t>
  </si>
  <si>
    <t>HRMSClient-10383</t>
  </si>
  <si>
    <t>tblTicketUserModule</t>
  </si>
  <si>
    <t>tblTicketUserDepartment</t>
  </si>
  <si>
    <t>tblTicketUserSubDepartment</t>
  </si>
  <si>
    <t>tblTicketUserIssueType</t>
  </si>
  <si>
    <t>tblTicketUserPriority</t>
  </si>
  <si>
    <t>SupportTicketSubCategoryId</t>
  </si>
  <si>
    <t>usp_TicketUser_SaveTicketUserModule</t>
  </si>
  <si>
    <t>usp_TicketUser_SaveTicketUserDepartment</t>
  </si>
  <si>
    <t>usp_TicketUser_SaveTicketUserSubDepartment</t>
  </si>
  <si>
    <t>usp_TicketUser_SaveTicketUserIssueType</t>
  </si>
  <si>
    <t>usp_TicketUser_SaveTicketUserPriority</t>
  </si>
  <si>
    <t>usp_TicketUser_GetTicketUserModuleById</t>
  </si>
  <si>
    <t>usp_TicketUser_GetTicketUserModuleBySearch</t>
  </si>
  <si>
    <t>usp_TicketUser_GetTicketUserDepartmentById</t>
  </si>
  <si>
    <t>usp_TicketUser_GetTicketUserDepartmentBySearch</t>
  </si>
  <si>
    <t>usp_TicketUser_GetTicketUserSubDepartmentById</t>
  </si>
  <si>
    <t>usp_TicketUser_GetTicketUserSubDepartmentBySearch</t>
  </si>
  <si>
    <t>usp_TicketUser_GetTicketUserIssueTypeById</t>
  </si>
  <si>
    <t>usp_TicketUser_GetTicketUserIssueTypeBySearch</t>
  </si>
  <si>
    <t>usp_TicketUser_GetTicketUserPriorityById</t>
  </si>
  <si>
    <t>usp_TicketUser_GetTicketUserPriorityBySearch</t>
  </si>
  <si>
    <t>ChildTableSplitValue</t>
  </si>
  <si>
    <t>|</t>
  </si>
  <si>
    <t>s</t>
  </si>
  <si>
    <t>Client Ticket Configration</t>
  </si>
  <si>
    <t>tblTicketUserConfiguration</t>
  </si>
  <si>
    <t>usp_TicketUser_GetTicketUserConfigurationBySearch</t>
  </si>
  <si>
    <t>usp_TicketUser_SaveTicketUserConfiguration</t>
  </si>
  <si>
    <t>usp_TicketUser_GetTicketUserConfigurationById</t>
  </si>
  <si>
    <t>usp_TicketUser_GetTicketUserConfigurationPublishedById</t>
  </si>
  <si>
    <t>SaveTicketUserConfiguration</t>
  </si>
  <si>
    <t>GetTicketUserConfigurationByCode</t>
  </si>
  <si>
    <t>PROMGNT</t>
  </si>
  <si>
    <t>HRMSProjectManagement</t>
  </si>
  <si>
    <t>Client Ticket Configuration</t>
  </si>
  <si>
    <t>Invalid HRMSlientId</t>
  </si>
  <si>
    <t>APITemplateFilterName</t>
  </si>
  <si>
    <t>DBColumnName</t>
  </si>
  <si>
    <t>SearchWord</t>
  </si>
  <si>
    <t>Name</t>
  </si>
  <si>
    <t>Search Word</t>
  </si>
  <si>
    <t>Enter Search Word</t>
  </si>
  <si>
    <t>NVarChar</t>
  </si>
  <si>
    <t>FromDate</t>
  </si>
  <si>
    <t>DateCreated</t>
  </si>
  <si>
    <t>date</t>
  </si>
  <si>
    <t>DD/MM/YYYY</t>
  </si>
  <si>
    <t>DateTime</t>
  </si>
  <si>
    <t>dd/MM/yyyy</t>
  </si>
  <si>
    <t>ToDate</t>
  </si>
  <si>
    <t>LastUpdated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</si>
</sst>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1" fillId="0" borderId="1" xfId="0" applyFont="1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2" fillId="0" borderId="1" xfId="0" applyFont="1" applyBorder="1"/>
    <xf numFmtId="0" fontId="0" fillId="2" borderId="1" xfId="0" applyFill="1" applyBorder="1"/>
    <xf numFmtId="0" fontId="0" fillId="2" borderId="1" xfId="0" applyFill="1" applyBorder="1" applyAlignment="1">
      <alignment horizontal="left"/>
    </xf>
    <xf numFmtId="0" fontId="3" fillId="0" borderId="1" xfId="0" applyFont="1" applyBorder="1"/>
    <xf numFmtId="0" fontId="0" fillId="2" borderId="1" xfId="0" applyFill="1" applyBorder="1" applyAlignment="1">
      <alignment horizontal="left" vertical="top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"/>
  <sheetViews>
    <sheetView tabSelected="1" zoomScaleNormal="100" workbookViewId="0">
      <selection activeCell="M6" sqref="M6"/>
    </sheetView>
  </sheetViews>
  <sheetFormatPr defaultRowHeight="15" x14ac:dyDescent="0.25"/>
  <cols>
    <col min="1" max="1" width="12.140625" bestFit="1" customWidth="1"/>
    <col min="2" max="2" width="21" bestFit="1" customWidth="1"/>
    <col min="3" max="3" width="29.140625" bestFit="1" customWidth="1"/>
    <col min="4" max="4" width="42.42578125" bestFit="1" customWidth="1"/>
    <col min="5" max="5" width="48.28515625" bestFit="1" customWidth="1"/>
    <col min="6" max="6" width="44" bestFit="1" customWidth="1"/>
    <col min="7" max="7" width="54.28515625" bestFit="1" customWidth="1"/>
    <col min="8" max="8" width="11.5703125" bestFit="1" customWidth="1"/>
    <col min="9" max="10" width="15.42578125" bestFit="1" customWidth="1"/>
    <col min="11" max="11" width="17" bestFit="1" customWidth="1"/>
    <col min="12" max="12" width="24.7109375" bestFit="1" customWidth="1"/>
    <col min="13" max="13" width="12.5703125" bestFit="1" customWidth="1"/>
    <col min="14" max="14" width="15.5703125" bestFit="1" customWidth="1"/>
    <col min="15" max="15" width="18.7109375" bestFit="1" customWidth="1"/>
    <col min="16" max="16" width="18.7109375" customWidth="1"/>
    <col min="17" max="17" width="8.85546875" bestFit="1" customWidth="1"/>
    <col min="18" max="18" width="15.28515625" bestFit="1" customWidth="1"/>
    <col min="19" max="19" width="21" bestFit="1" customWidth="1"/>
    <col min="20" max="20" width="20.85546875" bestFit="1" customWidth="1"/>
    <col min="21" max="21" width="22.85546875" bestFit="1" customWidth="1"/>
    <col min="22" max="22" width="8.28515625" bestFit="1" customWidth="1"/>
  </cols>
  <sheetData>
    <row r="1" spans="1:22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90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2" t="b">
        <v>0</v>
      </c>
      <c r="B2" s="15" t="s">
        <v>201</v>
      </c>
      <c r="C2" s="15" t="s">
        <v>202</v>
      </c>
      <c r="D2" t="s">
        <v>204</v>
      </c>
      <c r="E2" t="s">
        <v>203</v>
      </c>
      <c r="F2" s="15" t="s">
        <v>205</v>
      </c>
      <c r="G2" t="s">
        <v>206</v>
      </c>
      <c r="H2" t="s">
        <v>207</v>
      </c>
      <c r="I2" t="s">
        <v>208</v>
      </c>
      <c r="J2" t="s">
        <v>208</v>
      </c>
      <c r="K2" t="s">
        <v>22</v>
      </c>
      <c r="L2" s="11" t="s">
        <v>88</v>
      </c>
      <c r="M2" s="11" t="s">
        <v>137</v>
      </c>
      <c r="N2" s="11" t="b">
        <v>0</v>
      </c>
      <c r="O2" s="15" t="s">
        <v>209</v>
      </c>
      <c r="P2" s="3" t="s">
        <v>210</v>
      </c>
      <c r="Q2" s="12" t="b">
        <v>1</v>
      </c>
      <c r="R2" s="11"/>
      <c r="S2" s="11"/>
      <c r="T2" s="11" t="s">
        <v>121</v>
      </c>
      <c r="U2" t="s">
        <v>211</v>
      </c>
    </row>
  </sheetData>
  <conditionalFormatting sqref="M2">
    <cfRule type="duplicateValues" dxfId="1" priority="1"/>
  </conditionalFormatting>
  <conditionalFormatting sqref="O2:P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8"/>
  <sheetViews>
    <sheetView zoomScaleNormal="100" workbookViewId="0">
      <pane xSplit="1" topLeftCell="T1" activePane="topRight" state="frozen"/>
      <selection pane="topRight" activeCell="V12" sqref="V12"/>
    </sheetView>
  </sheetViews>
  <sheetFormatPr defaultColWidth="22.28515625" defaultRowHeight="15" x14ac:dyDescent="0.25"/>
  <cols>
    <col min="1" max="1" width="39.28515625" customWidth="1"/>
    <col min="2" max="2" width="12.28515625" customWidth="1"/>
    <col min="3" max="3" width="28.5703125" customWidth="1"/>
    <col min="4" max="4" width="38.42578125" bestFit="1" customWidth="1"/>
    <col min="5" max="5" width="11.7109375" customWidth="1"/>
    <col min="6" max="6" width="60.28515625" bestFit="1" customWidth="1"/>
    <col min="7" max="7" width="20.85546875" bestFit="1" customWidth="1"/>
    <col min="8" max="8" width="38.42578125" bestFit="1" customWidth="1"/>
    <col min="9" max="9" width="29.28515625" bestFit="1" customWidth="1"/>
    <col min="10" max="10" width="11.7109375" bestFit="1" customWidth="1"/>
    <col min="11" max="11" width="13.42578125" bestFit="1" customWidth="1"/>
    <col min="12" max="12" width="21.85546875" bestFit="1" customWidth="1"/>
    <col min="13" max="13" width="12.140625" bestFit="1" customWidth="1"/>
    <col min="14" max="14" width="11.7109375" bestFit="1" customWidth="1"/>
    <col min="15" max="15" width="10.5703125" bestFit="1" customWidth="1"/>
    <col min="16" max="16" width="21.85546875" bestFit="1" customWidth="1"/>
    <col min="17" max="17" width="15.7109375" bestFit="1" customWidth="1"/>
    <col min="18" max="18" width="38.28515625" bestFit="1" customWidth="1"/>
    <col min="19" max="19" width="29.85546875" bestFit="1" customWidth="1"/>
    <col min="20" max="20" width="15.7109375" bestFit="1" customWidth="1"/>
    <col min="21" max="21" width="29.7109375" customWidth="1"/>
    <col min="23" max="23" width="15.7109375" bestFit="1" customWidth="1"/>
    <col min="24" max="24" width="40.28515625" customWidth="1"/>
    <col min="26" max="26" width="11" bestFit="1" customWidth="1"/>
    <col min="27" max="27" width="11.42578125" bestFit="1" customWidth="1"/>
    <col min="28" max="28" width="25.5703125" bestFit="1" customWidth="1"/>
    <col min="29" max="29" width="26.28515625" bestFit="1" customWidth="1"/>
    <col min="30" max="30" width="8.7109375" bestFit="1" customWidth="1"/>
    <col min="31" max="31" width="37" bestFit="1" customWidth="1"/>
    <col min="32" max="32" width="19.7109375" bestFit="1" customWidth="1"/>
    <col min="33" max="33" width="35.42578125" customWidth="1"/>
    <col min="34" max="34" width="19.7109375" bestFit="1" customWidth="1"/>
    <col min="35" max="35" width="25.5703125" bestFit="1" customWidth="1"/>
    <col min="36" max="36" width="26.28515625" bestFit="1" customWidth="1"/>
    <col min="37" max="37" width="21.5703125" bestFit="1" customWidth="1"/>
    <col min="38" max="38" width="37" bestFit="1" customWidth="1"/>
    <col min="39" max="39" width="20.28515625" customWidth="1"/>
    <col min="40" max="40" width="34.5703125" bestFit="1" customWidth="1"/>
    <col min="41" max="41" width="19.7109375" bestFit="1" customWidth="1"/>
    <col min="42" max="42" width="15.7109375" bestFit="1" customWidth="1"/>
    <col min="43" max="43" width="15.85546875" bestFit="1" customWidth="1"/>
    <col min="44" max="44" width="30.85546875" bestFit="1" customWidth="1"/>
    <col min="45" max="45" width="29.140625" bestFit="1" customWidth="1"/>
    <col min="46" max="46" width="72.140625" bestFit="1" customWidth="1"/>
    <col min="47" max="47" width="34.5703125" bestFit="1" customWidth="1"/>
    <col min="48" max="48" width="25.85546875" bestFit="1" customWidth="1"/>
    <col min="49" max="49" width="16.7109375" customWidth="1"/>
    <col min="50" max="50" width="41.5703125" bestFit="1" customWidth="1"/>
    <col min="51" max="51" width="30.85546875" bestFit="1" customWidth="1"/>
    <col min="52" max="52" width="25" bestFit="1" customWidth="1"/>
    <col min="53" max="53" width="24.7109375" bestFit="1" customWidth="1"/>
    <col min="54" max="54" width="54" bestFit="1" customWidth="1"/>
    <col min="55" max="55" width="57" bestFit="1" customWidth="1"/>
    <col min="56" max="56" width="61.140625" bestFit="1" customWidth="1"/>
    <col min="57" max="57" width="7.85546875" bestFit="1" customWidth="1"/>
    <col min="58" max="58" width="10.28515625" bestFit="1" customWidth="1"/>
    <col min="59" max="59" width="10.85546875" bestFit="1" customWidth="1"/>
    <col min="60" max="60" width="20.5703125" bestFit="1" customWidth="1"/>
    <col min="61" max="61" width="14.140625" bestFit="1" customWidth="1"/>
    <col min="62" max="62" width="5.7109375" bestFit="1" customWidth="1"/>
    <col min="63" max="63" width="7.85546875" bestFit="1" customWidth="1"/>
    <col min="64" max="64" width="13.5703125" bestFit="1" customWidth="1"/>
    <col min="65" max="65" width="9" bestFit="1" customWidth="1"/>
    <col min="66" max="66" width="10.85546875" bestFit="1" customWidth="1"/>
    <col min="67" max="67" width="16.7109375" bestFit="1" customWidth="1"/>
  </cols>
  <sheetData>
    <row r="1" spans="1:68" s="1" customFormat="1" x14ac:dyDescent="0.25">
      <c r="A1" s="4" t="s">
        <v>23</v>
      </c>
      <c r="B1" s="4" t="s">
        <v>24</v>
      </c>
      <c r="C1" s="4" t="s">
        <v>25</v>
      </c>
      <c r="D1" s="4" t="s">
        <v>26</v>
      </c>
      <c r="E1" s="4" t="s">
        <v>89</v>
      </c>
      <c r="F1" s="4" t="s">
        <v>94</v>
      </c>
      <c r="G1" s="4" t="s">
        <v>27</v>
      </c>
      <c r="H1" s="4" t="s">
        <v>28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  <c r="T1" s="4" t="s">
        <v>40</v>
      </c>
      <c r="U1" s="4" t="s">
        <v>41</v>
      </c>
      <c r="V1" s="4" t="s">
        <v>42</v>
      </c>
      <c r="W1" s="4" t="s">
        <v>43</v>
      </c>
      <c r="X1" s="4" t="s">
        <v>44</v>
      </c>
      <c r="Y1" s="4" t="s">
        <v>45</v>
      </c>
      <c r="Z1" s="4" t="s">
        <v>46</v>
      </c>
      <c r="AA1" s="4" t="s">
        <v>47</v>
      </c>
      <c r="AB1" s="4" t="s">
        <v>48</v>
      </c>
      <c r="AC1" s="4" t="s">
        <v>49</v>
      </c>
      <c r="AD1" s="4" t="s">
        <v>50</v>
      </c>
      <c r="AE1" s="4" t="s">
        <v>51</v>
      </c>
      <c r="AF1" s="4" t="s">
        <v>52</v>
      </c>
      <c r="AG1" s="4" t="s">
        <v>95</v>
      </c>
      <c r="AH1" s="4" t="s">
        <v>96</v>
      </c>
      <c r="AI1" s="4" t="s">
        <v>53</v>
      </c>
      <c r="AJ1" s="4" t="s">
        <v>54</v>
      </c>
      <c r="AK1" s="4" t="s">
        <v>55</v>
      </c>
      <c r="AL1" s="4" t="s">
        <v>56</v>
      </c>
      <c r="AM1" s="4" t="s">
        <v>57</v>
      </c>
      <c r="AN1" s="4" t="s">
        <v>58</v>
      </c>
      <c r="AO1" s="4" t="s">
        <v>59</v>
      </c>
      <c r="AP1" s="4" t="s">
        <v>60</v>
      </c>
      <c r="AQ1" s="4" t="s">
        <v>61</v>
      </c>
      <c r="AR1" s="4" t="s">
        <v>62</v>
      </c>
      <c r="AS1" s="4" t="s">
        <v>63</v>
      </c>
      <c r="AT1" s="4" t="s">
        <v>64</v>
      </c>
      <c r="AU1" s="4" t="s">
        <v>65</v>
      </c>
      <c r="AV1" s="4" t="s">
        <v>66</v>
      </c>
      <c r="AW1" s="4" t="s">
        <v>67</v>
      </c>
      <c r="AX1" s="4" t="s">
        <v>68</v>
      </c>
      <c r="AY1" s="4" t="s">
        <v>69</v>
      </c>
      <c r="AZ1" s="4" t="s">
        <v>70</v>
      </c>
      <c r="BA1" s="4" t="s">
        <v>71</v>
      </c>
      <c r="BB1" s="4" t="s">
        <v>72</v>
      </c>
      <c r="BC1" s="4" t="s">
        <v>73</v>
      </c>
      <c r="BD1" s="4" t="s">
        <v>74</v>
      </c>
      <c r="BE1" s="4" t="s">
        <v>75</v>
      </c>
      <c r="BF1" s="4" t="s">
        <v>76</v>
      </c>
      <c r="BG1" s="4" t="s">
        <v>77</v>
      </c>
      <c r="BH1" s="4" t="s">
        <v>78</v>
      </c>
      <c r="BI1" s="4" t="s">
        <v>79</v>
      </c>
      <c r="BJ1" s="4" t="s">
        <v>80</v>
      </c>
      <c r="BK1" s="4" t="s">
        <v>81</v>
      </c>
      <c r="BL1" s="4" t="s">
        <v>82</v>
      </c>
      <c r="BM1" s="4" t="s">
        <v>83</v>
      </c>
      <c r="BN1" s="4" t="s">
        <v>84</v>
      </c>
      <c r="BO1" s="4" t="s">
        <v>97</v>
      </c>
      <c r="BP1" s="4" t="s">
        <v>198</v>
      </c>
    </row>
    <row r="2" spans="1:68" x14ac:dyDescent="0.25">
      <c r="A2" s="5" t="s">
        <v>85</v>
      </c>
      <c r="B2" s="6"/>
      <c r="C2" s="6"/>
      <c r="D2" s="5" t="s">
        <v>0</v>
      </c>
      <c r="E2" s="6"/>
      <c r="F2" s="7"/>
      <c r="G2" s="6" t="s">
        <v>86</v>
      </c>
      <c r="H2" s="6"/>
      <c r="I2" s="6" t="b">
        <v>1</v>
      </c>
      <c r="J2" s="6" t="b">
        <v>1</v>
      </c>
      <c r="K2" s="6"/>
      <c r="L2" s="6">
        <v>0</v>
      </c>
      <c r="M2" s="6" t="b">
        <v>1</v>
      </c>
      <c r="N2" s="6" t="s">
        <v>87</v>
      </c>
      <c r="O2" s="6"/>
      <c r="P2" s="6" t="b">
        <v>1</v>
      </c>
      <c r="Q2" s="6"/>
      <c r="R2" s="6"/>
      <c r="S2" s="5"/>
      <c r="T2" s="6">
        <v>0</v>
      </c>
      <c r="U2" s="6"/>
      <c r="V2" s="6"/>
      <c r="W2" s="5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7"/>
      <c r="BN2" s="7"/>
      <c r="BO2" s="7"/>
      <c r="BP2" s="7"/>
    </row>
    <row r="3" spans="1:68" ht="21" customHeight="1" x14ac:dyDescent="0.25">
      <c r="A3" s="11" t="s">
        <v>103</v>
      </c>
      <c r="B3" s="6"/>
      <c r="C3" s="6"/>
      <c r="D3" s="11" t="s">
        <v>119</v>
      </c>
      <c r="E3" s="6"/>
      <c r="F3" s="7" t="s">
        <v>130</v>
      </c>
      <c r="G3" s="14" t="s">
        <v>127</v>
      </c>
      <c r="H3" s="5" t="s">
        <v>133</v>
      </c>
      <c r="I3" s="6" t="b">
        <v>1</v>
      </c>
      <c r="J3" s="6" t="b">
        <v>1</v>
      </c>
      <c r="K3" s="6"/>
      <c r="L3" s="6">
        <v>0</v>
      </c>
      <c r="M3" s="6" t="b">
        <v>1</v>
      </c>
      <c r="N3" s="6" t="s">
        <v>87</v>
      </c>
      <c r="O3" s="6"/>
      <c r="P3" s="6" t="b">
        <v>1</v>
      </c>
      <c r="Q3" s="6" t="b">
        <v>1</v>
      </c>
      <c r="R3" s="6" t="str">
        <f>CONCATENATE(D3," is required")</f>
        <v>EnableTicketCRMAccess is required</v>
      </c>
      <c r="S3" s="6"/>
      <c r="T3" s="6">
        <v>0</v>
      </c>
      <c r="U3" s="6"/>
      <c r="V3" s="6"/>
      <c r="W3" s="5"/>
      <c r="X3" s="5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7"/>
      <c r="BN3" s="7"/>
      <c r="BO3" s="7"/>
      <c r="BP3" s="11"/>
    </row>
    <row r="4" spans="1:68" x14ac:dyDescent="0.25">
      <c r="A4" s="11" t="s">
        <v>104</v>
      </c>
      <c r="B4" s="6"/>
      <c r="C4" s="6"/>
      <c r="D4" s="11" t="s">
        <v>120</v>
      </c>
      <c r="E4" s="6"/>
      <c r="F4" s="7" t="s">
        <v>131</v>
      </c>
      <c r="G4" s="14" t="s">
        <v>127</v>
      </c>
      <c r="H4" s="5" t="s">
        <v>134</v>
      </c>
      <c r="I4" s="6" t="b">
        <v>1</v>
      </c>
      <c r="J4" s="6" t="b">
        <v>1</v>
      </c>
      <c r="K4" s="6"/>
      <c r="L4" s="6">
        <v>0</v>
      </c>
      <c r="M4" s="6" t="b">
        <v>1</v>
      </c>
      <c r="N4" s="6" t="s">
        <v>87</v>
      </c>
      <c r="O4" s="7"/>
      <c r="P4" s="6" t="b">
        <v>1</v>
      </c>
      <c r="Q4" s="6" t="b">
        <v>1</v>
      </c>
      <c r="R4" s="6" t="str">
        <f>CONCATENATE(D4," is required")</f>
        <v>SLAOverrideAllowed is required</v>
      </c>
      <c r="S4" s="6"/>
      <c r="T4" s="6">
        <v>0</v>
      </c>
      <c r="U4" s="6"/>
      <c r="V4" s="6"/>
      <c r="W4" s="5"/>
      <c r="X4" s="5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7"/>
      <c r="BN4" s="7"/>
      <c r="BO4" s="7"/>
      <c r="BP4" s="11"/>
    </row>
    <row r="5" spans="1:68" x14ac:dyDescent="0.25">
      <c r="A5" s="11" t="s">
        <v>105</v>
      </c>
      <c r="B5" s="6"/>
      <c r="C5" s="6"/>
      <c r="D5" s="11" t="s">
        <v>121</v>
      </c>
      <c r="E5" s="6"/>
      <c r="F5" s="7" t="s">
        <v>132</v>
      </c>
      <c r="G5" s="14" t="s">
        <v>99</v>
      </c>
      <c r="H5" s="5" t="s">
        <v>132</v>
      </c>
      <c r="I5" s="6" t="b">
        <v>1</v>
      </c>
      <c r="J5" s="6" t="b">
        <v>1</v>
      </c>
      <c r="K5" s="6"/>
      <c r="L5" s="6">
        <v>0</v>
      </c>
      <c r="M5" s="6" t="b">
        <v>1</v>
      </c>
      <c r="N5" s="14" t="s">
        <v>101</v>
      </c>
      <c r="O5" s="6"/>
      <c r="P5" s="6" t="b">
        <v>1</v>
      </c>
      <c r="Q5" s="6" t="b">
        <v>1</v>
      </c>
      <c r="R5" s="6" t="s">
        <v>135</v>
      </c>
      <c r="S5" s="6"/>
      <c r="T5" s="6">
        <v>0</v>
      </c>
      <c r="U5" s="6"/>
      <c r="V5" s="6"/>
      <c r="W5" s="6"/>
      <c r="X5" s="5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 t="b">
        <v>1</v>
      </c>
      <c r="AL5" s="6" t="s">
        <v>136</v>
      </c>
      <c r="AM5" s="6"/>
      <c r="AN5" s="6" t="s">
        <v>105</v>
      </c>
      <c r="AO5" s="5" t="s">
        <v>88</v>
      </c>
      <c r="AP5" s="6" t="s">
        <v>91</v>
      </c>
      <c r="AQ5" s="6" t="s">
        <v>92</v>
      </c>
      <c r="AR5" s="5" t="b">
        <v>1</v>
      </c>
      <c r="AS5" s="6" t="s">
        <v>138</v>
      </c>
      <c r="AT5" s="6" t="s">
        <v>139</v>
      </c>
      <c r="AU5" s="6" t="s">
        <v>137</v>
      </c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7"/>
      <c r="BN5" s="7"/>
      <c r="BO5" s="7"/>
      <c r="BP5" s="11"/>
    </row>
    <row r="6" spans="1:68" x14ac:dyDescent="0.25">
      <c r="A6" s="7" t="s">
        <v>106</v>
      </c>
      <c r="B6" s="6"/>
      <c r="C6" s="6"/>
      <c r="D6" s="7" t="s">
        <v>106</v>
      </c>
      <c r="E6" s="6"/>
      <c r="F6" s="7" t="s">
        <v>142</v>
      </c>
      <c r="G6" s="6" t="s">
        <v>128</v>
      </c>
      <c r="H6" s="6"/>
      <c r="I6" s="6" t="b">
        <v>1</v>
      </c>
      <c r="J6" s="6" t="b">
        <v>1</v>
      </c>
      <c r="K6" s="6"/>
      <c r="L6" s="6">
        <v>0</v>
      </c>
      <c r="M6" s="6" t="b">
        <v>1</v>
      </c>
      <c r="N6" s="6" t="s">
        <v>102</v>
      </c>
      <c r="O6" s="6"/>
      <c r="P6" s="6" t="b">
        <v>1</v>
      </c>
      <c r="Q6" s="6" t="b">
        <v>1</v>
      </c>
      <c r="R6" s="6" t="str">
        <f>CONCATENATE(D6," is required")</f>
        <v>MaxOpenTicketsAllowed is required</v>
      </c>
      <c r="S6" s="6"/>
      <c r="T6" s="6">
        <v>128</v>
      </c>
      <c r="U6" s="6" t="s">
        <v>144</v>
      </c>
      <c r="V6" s="6" t="b">
        <v>1</v>
      </c>
      <c r="W6" s="5"/>
      <c r="X6" s="5" t="str">
        <f t="shared" ref="X6:X7" si="0">CONCATENATE("Invalid ",D6)</f>
        <v>Invalid MaxOpenTicketsAllowed</v>
      </c>
      <c r="Y6" s="6"/>
      <c r="Z6" s="6"/>
      <c r="AA6" s="6"/>
      <c r="AB6" s="6"/>
      <c r="AC6" s="6"/>
      <c r="AD6" s="6"/>
      <c r="AE6" s="6"/>
      <c r="AF6" s="5"/>
      <c r="AG6" s="6"/>
      <c r="AH6" s="5"/>
      <c r="AI6" s="7"/>
      <c r="AJ6" s="7"/>
      <c r="AK6" s="5"/>
      <c r="AL6" s="5"/>
      <c r="AM6" s="6"/>
      <c r="AN6" s="6"/>
      <c r="AO6" s="5"/>
      <c r="AP6" s="6"/>
      <c r="AQ6" s="6"/>
      <c r="AR6" s="5"/>
      <c r="AS6" s="5"/>
      <c r="AT6" s="9"/>
      <c r="AU6" s="7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7"/>
      <c r="BN6" s="7"/>
      <c r="BO6" s="7"/>
      <c r="BP6" s="7"/>
    </row>
    <row r="7" spans="1:68" x14ac:dyDescent="0.25">
      <c r="A7" s="7" t="s">
        <v>107</v>
      </c>
      <c r="B7" s="6"/>
      <c r="C7" s="6"/>
      <c r="D7" s="7" t="s">
        <v>140</v>
      </c>
      <c r="E7" s="6"/>
      <c r="F7" s="7" t="s">
        <v>141</v>
      </c>
      <c r="G7" s="6" t="s">
        <v>128</v>
      </c>
      <c r="H7" s="6" t="str">
        <f>CONCATENATE("Select ",D7)</f>
        <v>Select AutoCloseTickets</v>
      </c>
      <c r="I7" s="6" t="b">
        <v>1</v>
      </c>
      <c r="J7" s="6" t="b">
        <v>1</v>
      </c>
      <c r="K7" s="6"/>
      <c r="L7" s="6">
        <v>0</v>
      </c>
      <c r="M7" s="6" t="b">
        <v>1</v>
      </c>
      <c r="N7" s="6" t="s">
        <v>102</v>
      </c>
      <c r="O7" s="6"/>
      <c r="P7" s="6" t="b">
        <v>1</v>
      </c>
      <c r="Q7" s="6"/>
      <c r="R7" s="6"/>
      <c r="S7" s="6"/>
      <c r="T7" s="6">
        <v>128</v>
      </c>
      <c r="U7" s="6" t="s">
        <v>143</v>
      </c>
      <c r="V7" s="6" t="b">
        <v>1</v>
      </c>
      <c r="W7" s="5"/>
      <c r="X7" s="5" t="str">
        <f t="shared" si="0"/>
        <v>Invalid AutoCloseTickets</v>
      </c>
      <c r="Y7" s="6"/>
      <c r="Z7" s="6"/>
      <c r="AA7" s="6"/>
      <c r="AB7" s="6"/>
      <c r="AC7" s="6"/>
      <c r="AD7" s="6"/>
      <c r="AE7" s="6"/>
      <c r="AF7" s="5"/>
      <c r="AG7" s="6"/>
      <c r="AH7" s="5"/>
      <c r="AI7" s="7"/>
      <c r="AJ7" s="7"/>
      <c r="AK7" s="5"/>
      <c r="AL7" s="5"/>
      <c r="AM7" s="6"/>
      <c r="AN7" s="6"/>
      <c r="AO7" s="5"/>
      <c r="AP7" s="6"/>
      <c r="AQ7" s="6"/>
      <c r="AR7" s="5"/>
      <c r="AS7" s="5"/>
      <c r="AT7" s="9"/>
      <c r="AU7" s="7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7"/>
      <c r="BN7" s="7"/>
      <c r="BO7" s="7"/>
      <c r="BP7" s="7"/>
    </row>
    <row r="8" spans="1:68" x14ac:dyDescent="0.25">
      <c r="A8" s="6" t="s">
        <v>108</v>
      </c>
      <c r="B8" s="6"/>
      <c r="C8" s="6" t="s">
        <v>108</v>
      </c>
      <c r="D8" s="6"/>
      <c r="E8" s="6"/>
      <c r="F8" s="7"/>
      <c r="G8" s="6"/>
      <c r="H8" s="6"/>
      <c r="I8" s="6"/>
      <c r="K8" s="6"/>
      <c r="L8" s="6">
        <v>0</v>
      </c>
      <c r="M8" s="6" t="b">
        <v>1</v>
      </c>
      <c r="N8" s="6"/>
      <c r="O8" s="6"/>
      <c r="P8" s="6"/>
      <c r="Q8" s="6"/>
      <c r="R8" s="6"/>
      <c r="S8" s="6"/>
      <c r="T8" s="6"/>
      <c r="U8" s="6"/>
      <c r="V8" s="6"/>
      <c r="W8" s="5"/>
      <c r="X8" s="5"/>
      <c r="Y8" s="6"/>
      <c r="Z8" s="6"/>
      <c r="AA8" s="6"/>
      <c r="AB8" s="6"/>
      <c r="AC8" s="6"/>
      <c r="AD8" s="6"/>
      <c r="AE8" s="6"/>
      <c r="AF8" s="5"/>
      <c r="AG8" s="6"/>
      <c r="AH8" s="5"/>
      <c r="AI8" s="7"/>
      <c r="AJ8" s="7"/>
      <c r="AK8" s="5"/>
      <c r="AL8" s="5"/>
      <c r="AM8" s="6"/>
      <c r="AN8" s="6"/>
      <c r="AO8" s="5"/>
      <c r="AP8" s="6"/>
      <c r="AQ8" s="6"/>
      <c r="AR8" s="5"/>
      <c r="AS8" s="5"/>
      <c r="AT8" s="9"/>
      <c r="AU8" s="7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7"/>
      <c r="BN8" s="7"/>
      <c r="BO8" s="7"/>
      <c r="BP8" s="7"/>
    </row>
    <row r="9" spans="1:68" x14ac:dyDescent="0.25">
      <c r="A9" s="7" t="s">
        <v>109</v>
      </c>
      <c r="B9" s="6" t="b">
        <v>1</v>
      </c>
      <c r="C9" s="6" t="s">
        <v>108</v>
      </c>
      <c r="D9" s="7" t="s">
        <v>122</v>
      </c>
      <c r="E9" s="6"/>
      <c r="F9" s="7" t="s">
        <v>145</v>
      </c>
      <c r="G9" s="14" t="s">
        <v>129</v>
      </c>
      <c r="H9" s="6" t="str">
        <f>CONCATENATE("Select ",D9)</f>
        <v>Select TicketModule</v>
      </c>
      <c r="I9" s="6" t="b">
        <v>1</v>
      </c>
      <c r="J9" s="6" t="b">
        <v>0</v>
      </c>
      <c r="K9" s="6"/>
      <c r="L9" s="6">
        <v>0</v>
      </c>
      <c r="M9" s="6" t="b">
        <v>1</v>
      </c>
      <c r="N9" s="6" t="s">
        <v>101</v>
      </c>
      <c r="O9" s="6"/>
      <c r="P9" s="6" t="b">
        <v>1</v>
      </c>
      <c r="Q9" s="6" t="b">
        <v>1</v>
      </c>
      <c r="R9" s="6" t="s">
        <v>150</v>
      </c>
      <c r="S9" s="6"/>
      <c r="T9" s="6"/>
      <c r="U9" s="6"/>
      <c r="V9" s="6"/>
      <c r="W9" s="5"/>
      <c r="X9" s="5" t="str">
        <f t="shared" ref="X9" si="1">CONCATENATE("Invalid ",D9)</f>
        <v>Invalid TicketModule</v>
      </c>
      <c r="Y9" s="6"/>
      <c r="Z9" s="6"/>
      <c r="AA9" s="6"/>
      <c r="AB9" s="6"/>
      <c r="AC9" s="6"/>
      <c r="AD9" s="6"/>
      <c r="AE9" s="6"/>
      <c r="AF9" s="5"/>
      <c r="AG9" s="6"/>
      <c r="AH9" s="5"/>
      <c r="AI9" s="7"/>
      <c r="AJ9" s="7"/>
      <c r="AK9" s="5" t="b">
        <v>1</v>
      </c>
      <c r="AL9" s="6" t="s">
        <v>157</v>
      </c>
      <c r="AM9" s="6"/>
      <c r="AN9" s="6" t="s">
        <v>109</v>
      </c>
      <c r="AO9" s="6" t="s">
        <v>88</v>
      </c>
      <c r="AP9" s="6" t="s">
        <v>91</v>
      </c>
      <c r="AQ9" s="6" t="s">
        <v>92</v>
      </c>
      <c r="AR9" s="5" t="b">
        <v>1</v>
      </c>
      <c r="AS9" s="6" t="s">
        <v>164</v>
      </c>
      <c r="AT9" s="6" t="s">
        <v>168</v>
      </c>
      <c r="AU9" s="6" t="s">
        <v>172</v>
      </c>
      <c r="AV9" s="6" t="b">
        <v>1</v>
      </c>
      <c r="AW9" s="6"/>
      <c r="AX9" s="7" t="s">
        <v>177</v>
      </c>
      <c r="AY9" s="6" t="s">
        <v>109</v>
      </c>
      <c r="AZ9" s="6" t="s">
        <v>98</v>
      </c>
      <c r="BA9" s="6" t="s">
        <v>88</v>
      </c>
      <c r="BB9" s="6" t="s">
        <v>183</v>
      </c>
      <c r="BC9" s="6" t="s">
        <v>188</v>
      </c>
      <c r="BD9" s="6" t="s">
        <v>189</v>
      </c>
      <c r="BE9" s="6"/>
      <c r="BF9" s="6"/>
      <c r="BG9" s="6"/>
      <c r="BH9" s="6"/>
      <c r="BI9" s="6"/>
      <c r="BJ9" s="6"/>
      <c r="BK9" s="6"/>
      <c r="BL9" s="6"/>
      <c r="BM9" s="7"/>
      <c r="BN9" s="7"/>
      <c r="BO9" s="7"/>
      <c r="BP9" s="11" t="s">
        <v>199</v>
      </c>
    </row>
    <row r="10" spans="1:68" x14ac:dyDescent="0.25">
      <c r="A10" s="13" t="s">
        <v>110</v>
      </c>
      <c r="B10" s="6"/>
      <c r="C10" s="7" t="s">
        <v>110</v>
      </c>
      <c r="D10" s="6"/>
      <c r="E10" s="6"/>
      <c r="F10" s="7"/>
      <c r="G10" s="6"/>
      <c r="H10" s="6"/>
      <c r="I10" s="6"/>
      <c r="J10" s="6"/>
      <c r="K10" s="6"/>
      <c r="L10" s="6">
        <v>0</v>
      </c>
      <c r="M10" s="6" t="b">
        <v>1</v>
      </c>
      <c r="N10" s="6"/>
      <c r="O10" s="6"/>
      <c r="P10" s="6"/>
      <c r="Q10" s="6"/>
      <c r="R10" s="6"/>
      <c r="S10" s="6"/>
      <c r="T10" s="6"/>
      <c r="U10" s="6"/>
      <c r="V10" s="6"/>
      <c r="W10" s="5"/>
      <c r="X10" s="5"/>
      <c r="Y10" s="6"/>
      <c r="Z10" s="6"/>
      <c r="AA10" s="6"/>
      <c r="AB10" s="6"/>
      <c r="AC10" s="6"/>
      <c r="AD10" s="6"/>
      <c r="AE10" s="6"/>
      <c r="AF10" s="5"/>
      <c r="AG10" s="6"/>
      <c r="AH10" s="5"/>
      <c r="AI10" s="7"/>
      <c r="AJ10" s="7"/>
      <c r="AK10" s="5"/>
      <c r="AL10" s="5"/>
      <c r="AM10" s="6"/>
      <c r="AN10" s="5"/>
      <c r="AO10" s="5"/>
      <c r="AP10" s="6"/>
      <c r="AQ10" s="6"/>
      <c r="AR10" s="5"/>
      <c r="AS10" s="5"/>
      <c r="AT10" s="6"/>
      <c r="AU10" s="6"/>
      <c r="AV10" s="6" t="b">
        <v>1</v>
      </c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7"/>
      <c r="BN10" s="7"/>
      <c r="BO10" s="7"/>
      <c r="BP10" s="7"/>
    </row>
    <row r="11" spans="1:68" x14ac:dyDescent="0.25">
      <c r="A11" s="6" t="s">
        <v>111</v>
      </c>
      <c r="B11" s="6" t="b">
        <v>1</v>
      </c>
      <c r="C11" s="7" t="s">
        <v>110</v>
      </c>
      <c r="D11" s="7" t="s">
        <v>123</v>
      </c>
      <c r="E11" s="6"/>
      <c r="F11" s="7" t="s">
        <v>146</v>
      </c>
      <c r="G11" s="14" t="s">
        <v>129</v>
      </c>
      <c r="H11" s="7" t="s">
        <v>146</v>
      </c>
      <c r="I11" s="6" t="b">
        <v>1</v>
      </c>
      <c r="J11" s="6" t="b">
        <v>0</v>
      </c>
      <c r="K11" s="6"/>
      <c r="L11" s="6">
        <v>0</v>
      </c>
      <c r="M11" s="6"/>
      <c r="N11" s="6" t="s">
        <v>101</v>
      </c>
      <c r="O11" s="6"/>
      <c r="P11" s="6" t="b">
        <v>1</v>
      </c>
      <c r="Q11" s="6" t="b">
        <v>1</v>
      </c>
      <c r="R11" s="6" t="s">
        <v>151</v>
      </c>
      <c r="S11" s="6"/>
      <c r="T11" s="6"/>
      <c r="U11" s="6"/>
      <c r="V11" s="6"/>
      <c r="W11" s="5"/>
      <c r="X11" s="5" t="s">
        <v>156</v>
      </c>
      <c r="Y11" s="6"/>
      <c r="Z11" s="6"/>
      <c r="AA11" s="6"/>
      <c r="AB11" s="6"/>
      <c r="AC11" s="6"/>
      <c r="AD11" s="6"/>
      <c r="AE11" s="6"/>
      <c r="AF11" s="5"/>
      <c r="AG11" s="6"/>
      <c r="AH11" s="5"/>
      <c r="AI11" s="7"/>
      <c r="AJ11" s="7"/>
      <c r="AK11" s="5" t="b">
        <v>1</v>
      </c>
      <c r="AL11" s="5" t="s">
        <v>158</v>
      </c>
      <c r="AM11" s="6"/>
      <c r="AN11" s="5" t="s">
        <v>161</v>
      </c>
      <c r="AO11" s="6" t="s">
        <v>88</v>
      </c>
      <c r="AP11" s="6" t="s">
        <v>91</v>
      </c>
      <c r="AQ11" s="6" t="s">
        <v>92</v>
      </c>
      <c r="AR11" s="5" t="b">
        <v>1</v>
      </c>
      <c r="AS11" s="6" t="s">
        <v>165</v>
      </c>
      <c r="AT11" s="6" t="s">
        <v>169</v>
      </c>
      <c r="AU11" s="6" t="s">
        <v>173</v>
      </c>
      <c r="AV11" s="6" t="b">
        <v>1</v>
      </c>
      <c r="AW11" s="6"/>
      <c r="AX11" s="7" t="s">
        <v>178</v>
      </c>
      <c r="AY11" s="6" t="s">
        <v>161</v>
      </c>
      <c r="AZ11" s="6" t="s">
        <v>98</v>
      </c>
      <c r="BA11" s="6" t="s">
        <v>88</v>
      </c>
      <c r="BB11" s="6" t="s">
        <v>184</v>
      </c>
      <c r="BC11" s="6" t="s">
        <v>190</v>
      </c>
      <c r="BD11" s="6" t="s">
        <v>191</v>
      </c>
      <c r="BE11" s="6"/>
      <c r="BF11" s="6"/>
      <c r="BG11" s="6"/>
      <c r="BH11" s="6"/>
      <c r="BI11" s="6"/>
      <c r="BJ11" s="6"/>
      <c r="BK11" s="6"/>
      <c r="BL11" s="6"/>
      <c r="BM11" s="7"/>
      <c r="BN11" s="7"/>
      <c r="BO11" s="7"/>
      <c r="BP11" s="11" t="s">
        <v>199</v>
      </c>
    </row>
    <row r="12" spans="1:68" ht="18" customHeight="1" x14ac:dyDescent="0.25">
      <c r="A12" s="6" t="s">
        <v>112</v>
      </c>
      <c r="B12" s="7"/>
      <c r="C12" s="7" t="s">
        <v>112</v>
      </c>
      <c r="D12" s="6"/>
      <c r="E12" s="7"/>
      <c r="F12" s="7"/>
      <c r="G12" s="6"/>
      <c r="H12" s="6"/>
      <c r="I12" s="6"/>
      <c r="J12" s="6"/>
      <c r="K12" s="7"/>
      <c r="L12" s="6">
        <v>0</v>
      </c>
      <c r="M12" s="6" t="b">
        <v>1</v>
      </c>
      <c r="N12" s="6"/>
      <c r="O12" s="6"/>
      <c r="Q12" s="6"/>
      <c r="R12" s="6"/>
      <c r="S12" s="7"/>
      <c r="T12" s="6"/>
      <c r="U12" s="6"/>
      <c r="V12" s="6" t="s">
        <v>200</v>
      </c>
      <c r="W12" s="5"/>
      <c r="X12" s="5"/>
      <c r="Y12" s="6"/>
      <c r="Z12" s="6"/>
      <c r="AA12" s="6"/>
      <c r="AB12" s="6"/>
      <c r="AC12" s="6"/>
      <c r="AD12" s="6"/>
      <c r="AE12" s="6"/>
      <c r="AF12" s="5"/>
      <c r="AG12" s="6"/>
      <c r="AH12" s="5"/>
      <c r="AI12" s="7"/>
      <c r="AJ12" s="7"/>
      <c r="AK12" s="5"/>
      <c r="AL12" s="5"/>
      <c r="AM12" s="6"/>
      <c r="AN12" s="5"/>
      <c r="AO12" s="5"/>
      <c r="AP12" s="6"/>
      <c r="AQ12" s="6"/>
      <c r="AR12" s="5"/>
      <c r="AS12" s="5"/>
      <c r="AT12" s="6"/>
      <c r="AU12" s="6"/>
      <c r="AV12" s="6" t="b">
        <v>1</v>
      </c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7"/>
      <c r="BN12" s="7"/>
      <c r="BO12" s="7"/>
      <c r="BP12" s="7"/>
    </row>
    <row r="13" spans="1:68" ht="18" customHeight="1" x14ac:dyDescent="0.25">
      <c r="A13" s="6" t="s">
        <v>113</v>
      </c>
      <c r="B13" s="7" t="b">
        <v>1</v>
      </c>
      <c r="C13" s="7" t="s">
        <v>112</v>
      </c>
      <c r="D13" s="7" t="s">
        <v>124</v>
      </c>
      <c r="E13" s="7"/>
      <c r="F13" s="7" t="s">
        <v>147</v>
      </c>
      <c r="G13" s="14" t="s">
        <v>129</v>
      </c>
      <c r="H13" s="6" t="str">
        <f>CONCATENATE("Select ",D13)</f>
        <v>Select TicketSubDepartment</v>
      </c>
      <c r="I13" s="6" t="b">
        <v>1</v>
      </c>
      <c r="J13" s="6" t="b">
        <v>0</v>
      </c>
      <c r="K13" s="7"/>
      <c r="L13" s="6">
        <v>0</v>
      </c>
      <c r="M13" s="6" t="b">
        <v>1</v>
      </c>
      <c r="N13" s="6" t="s">
        <v>101</v>
      </c>
      <c r="O13" s="6"/>
      <c r="P13" s="7" t="b">
        <v>1</v>
      </c>
      <c r="Q13" s="7" t="b">
        <v>1</v>
      </c>
      <c r="R13" s="7" t="s">
        <v>152</v>
      </c>
      <c r="S13" s="7"/>
      <c r="T13" s="6"/>
      <c r="U13" s="6"/>
      <c r="V13" s="6"/>
      <c r="W13" s="5"/>
      <c r="X13" s="5" t="str">
        <f t="shared" ref="X13:X17" si="2">CONCATENATE("Invalid ",D13)</f>
        <v>Invalid TicketSubDepartment</v>
      </c>
      <c r="Y13" s="6"/>
      <c r="Z13" s="6"/>
      <c r="AA13" s="6"/>
      <c r="AB13" s="6"/>
      <c r="AC13" s="6"/>
      <c r="AD13" s="6"/>
      <c r="AE13" s="6"/>
      <c r="AF13" s="6"/>
      <c r="AG13" s="6"/>
      <c r="AH13" s="5"/>
      <c r="AI13" s="7"/>
      <c r="AJ13" s="7"/>
      <c r="AK13" s="6" t="b">
        <v>1</v>
      </c>
      <c r="AL13" s="5" t="s">
        <v>158</v>
      </c>
      <c r="AM13" s="6"/>
      <c r="AN13" s="5" t="s">
        <v>161</v>
      </c>
      <c r="AO13" s="5" t="s">
        <v>88</v>
      </c>
      <c r="AP13" s="6" t="s">
        <v>91</v>
      </c>
      <c r="AQ13" s="6" t="s">
        <v>92</v>
      </c>
      <c r="AR13" s="6" t="b">
        <v>1</v>
      </c>
      <c r="AS13" s="6" t="s">
        <v>165</v>
      </c>
      <c r="AT13" s="6" t="s">
        <v>169</v>
      </c>
      <c r="AU13" s="6" t="s">
        <v>173</v>
      </c>
      <c r="AV13" s="6" t="b">
        <v>1</v>
      </c>
      <c r="AW13" s="6"/>
      <c r="AX13" s="7" t="s">
        <v>179</v>
      </c>
      <c r="AY13" s="6" t="s">
        <v>182</v>
      </c>
      <c r="AZ13" s="6" t="s">
        <v>98</v>
      </c>
      <c r="BA13" s="6" t="s">
        <v>88</v>
      </c>
      <c r="BB13" s="6" t="s">
        <v>185</v>
      </c>
      <c r="BC13" s="6" t="s">
        <v>192</v>
      </c>
      <c r="BD13" s="6" t="s">
        <v>193</v>
      </c>
      <c r="BE13" s="6"/>
      <c r="BF13" s="6"/>
      <c r="BG13" s="6"/>
      <c r="BH13" s="6"/>
      <c r="BI13" s="6"/>
      <c r="BJ13" s="6"/>
      <c r="BK13" s="6"/>
      <c r="BL13" s="6"/>
      <c r="BM13" s="7"/>
      <c r="BN13" s="7"/>
      <c r="BO13" s="7"/>
      <c r="BP13" s="11" t="s">
        <v>199</v>
      </c>
    </row>
    <row r="14" spans="1:68" x14ac:dyDescent="0.25">
      <c r="A14" s="7" t="s">
        <v>114</v>
      </c>
      <c r="B14" s="7"/>
      <c r="C14" s="7" t="s">
        <v>114</v>
      </c>
      <c r="D14" s="6"/>
      <c r="E14" s="7"/>
      <c r="F14" s="7"/>
      <c r="G14" s="6"/>
      <c r="H14" s="5"/>
      <c r="I14" s="6"/>
      <c r="J14" s="6"/>
      <c r="K14" s="7"/>
      <c r="L14" s="6">
        <v>0</v>
      </c>
      <c r="M14" s="6" t="b">
        <v>1</v>
      </c>
      <c r="N14" s="6"/>
      <c r="O14" s="6"/>
      <c r="P14" s="7"/>
      <c r="Q14" s="7"/>
      <c r="R14" s="7"/>
      <c r="S14" s="7"/>
      <c r="T14" s="6"/>
      <c r="U14" s="6"/>
      <c r="V14" s="6"/>
      <c r="W14" s="5"/>
      <c r="X14" s="5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5"/>
      <c r="AP14" s="6"/>
      <c r="AQ14" s="6"/>
      <c r="AR14" s="6"/>
      <c r="AS14" s="6"/>
      <c r="AT14" s="6"/>
      <c r="AU14" s="6"/>
      <c r="AV14" s="6" t="b">
        <v>1</v>
      </c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7"/>
      <c r="BN14" s="7"/>
      <c r="BO14" s="7"/>
      <c r="BP14" s="7"/>
    </row>
    <row r="15" spans="1:68" x14ac:dyDescent="0.25">
      <c r="A15" s="6" t="s">
        <v>115</v>
      </c>
      <c r="B15" s="7" t="b">
        <v>1</v>
      </c>
      <c r="C15" s="7" t="s">
        <v>114</v>
      </c>
      <c r="D15" s="7" t="s">
        <v>125</v>
      </c>
      <c r="E15" s="7"/>
      <c r="F15" s="7" t="s">
        <v>148</v>
      </c>
      <c r="G15" s="14" t="s">
        <v>129</v>
      </c>
      <c r="H15" s="7" t="s">
        <v>148</v>
      </c>
      <c r="I15" s="6" t="b">
        <v>1</v>
      </c>
      <c r="J15" s="6" t="b">
        <v>0</v>
      </c>
      <c r="K15" s="7"/>
      <c r="L15" s="6">
        <v>0</v>
      </c>
      <c r="M15" s="6" t="b">
        <v>1</v>
      </c>
      <c r="N15" s="6" t="s">
        <v>101</v>
      </c>
      <c r="O15" s="6"/>
      <c r="P15" s="7" t="b">
        <v>1</v>
      </c>
      <c r="Q15" s="7" t="b">
        <v>1</v>
      </c>
      <c r="R15" s="7" t="s">
        <v>153</v>
      </c>
      <c r="S15" s="7"/>
      <c r="T15" s="6"/>
      <c r="U15" s="6"/>
      <c r="V15" s="6"/>
      <c r="W15" s="5"/>
      <c r="X15" s="5" t="s">
        <v>155</v>
      </c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 t="b">
        <v>1</v>
      </c>
      <c r="AL15" s="6" t="s">
        <v>159</v>
      </c>
      <c r="AM15" s="6"/>
      <c r="AN15" s="6" t="s">
        <v>162</v>
      </c>
      <c r="AO15" s="6" t="s">
        <v>88</v>
      </c>
      <c r="AP15" s="6" t="s">
        <v>91</v>
      </c>
      <c r="AQ15" s="6" t="s">
        <v>92</v>
      </c>
      <c r="AR15" s="6" t="b">
        <v>1</v>
      </c>
      <c r="AS15" s="6" t="s">
        <v>166</v>
      </c>
      <c r="AT15" s="6" t="s">
        <v>170</v>
      </c>
      <c r="AU15" s="6" t="s">
        <v>174</v>
      </c>
      <c r="AV15" s="6" t="b">
        <v>1</v>
      </c>
      <c r="AW15" s="6"/>
      <c r="AX15" s="7" t="s">
        <v>180</v>
      </c>
      <c r="AY15" s="6" t="s">
        <v>162</v>
      </c>
      <c r="AZ15" s="6" t="s">
        <v>98</v>
      </c>
      <c r="BA15" s="6" t="s">
        <v>88</v>
      </c>
      <c r="BB15" s="6" t="s">
        <v>186</v>
      </c>
      <c r="BC15" s="6" t="s">
        <v>194</v>
      </c>
      <c r="BD15" s="6" t="s">
        <v>195</v>
      </c>
      <c r="BE15" s="6"/>
      <c r="BF15" s="6"/>
      <c r="BG15" s="6"/>
      <c r="BH15" s="6"/>
      <c r="BI15" s="6"/>
      <c r="BJ15" s="6"/>
      <c r="BK15" s="6"/>
      <c r="BL15" s="6"/>
      <c r="BM15" s="7"/>
      <c r="BN15" s="7"/>
      <c r="BO15" s="7"/>
      <c r="BP15" s="11" t="s">
        <v>199</v>
      </c>
    </row>
    <row r="16" spans="1:68" x14ac:dyDescent="0.25">
      <c r="A16" s="7" t="s">
        <v>116</v>
      </c>
      <c r="B16" s="7"/>
      <c r="C16" s="7" t="s">
        <v>116</v>
      </c>
      <c r="D16" s="6"/>
      <c r="E16" s="7"/>
      <c r="F16" s="7"/>
      <c r="G16" s="6"/>
      <c r="H16" s="6"/>
      <c r="I16" s="6"/>
      <c r="J16" s="6"/>
      <c r="K16" s="7"/>
      <c r="L16" s="6">
        <v>0</v>
      </c>
      <c r="M16" s="6" t="b">
        <v>1</v>
      </c>
      <c r="N16" s="6"/>
      <c r="O16" s="6"/>
      <c r="P16" s="7"/>
      <c r="Q16" s="7"/>
      <c r="R16" s="7"/>
      <c r="S16" s="7"/>
      <c r="T16" s="6"/>
      <c r="U16" s="6"/>
      <c r="V16" s="6"/>
      <c r="W16" s="5"/>
      <c r="X16" s="5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/>
      <c r="AJ16" s="7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 t="b">
        <v>1</v>
      </c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7"/>
      <c r="BN16" s="7"/>
      <c r="BO16" s="7"/>
      <c r="BP16" s="7"/>
    </row>
    <row r="17" spans="1:68" x14ac:dyDescent="0.25">
      <c r="A17" s="6" t="s">
        <v>117</v>
      </c>
      <c r="B17" s="7" t="b">
        <v>1</v>
      </c>
      <c r="C17" s="7" t="s">
        <v>116</v>
      </c>
      <c r="D17" s="7" t="s">
        <v>126</v>
      </c>
      <c r="E17" s="7"/>
      <c r="F17" s="7" t="s">
        <v>149</v>
      </c>
      <c r="G17" s="14" t="s">
        <v>129</v>
      </c>
      <c r="H17" s="7" t="s">
        <v>149</v>
      </c>
      <c r="I17" s="6" t="b">
        <v>1</v>
      </c>
      <c r="J17" s="6" t="b">
        <v>0</v>
      </c>
      <c r="K17" s="7"/>
      <c r="L17" s="6"/>
      <c r="M17" s="6" t="b">
        <v>1</v>
      </c>
      <c r="N17" s="6" t="s">
        <v>101</v>
      </c>
      <c r="O17" s="6"/>
      <c r="P17" s="7" t="b">
        <v>1</v>
      </c>
      <c r="Q17" s="7" t="b">
        <v>1</v>
      </c>
      <c r="R17" s="7" t="s">
        <v>154</v>
      </c>
      <c r="S17" s="7"/>
      <c r="T17" s="6"/>
      <c r="U17" s="6"/>
      <c r="V17" s="6"/>
      <c r="W17" s="5"/>
      <c r="X17" s="5" t="str">
        <f t="shared" si="2"/>
        <v>Invalid TicketPriority</v>
      </c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/>
      <c r="AJ17" s="7"/>
      <c r="AK17" s="6" t="b">
        <v>1</v>
      </c>
      <c r="AL17" s="5" t="s">
        <v>160</v>
      </c>
      <c r="AM17" s="6"/>
      <c r="AN17" s="5" t="s">
        <v>163</v>
      </c>
      <c r="AO17" s="6" t="s">
        <v>88</v>
      </c>
      <c r="AP17" s="6" t="s">
        <v>91</v>
      </c>
      <c r="AQ17" s="6" t="s">
        <v>92</v>
      </c>
      <c r="AR17" s="6" t="b">
        <v>1</v>
      </c>
      <c r="AS17" s="6" t="s">
        <v>167</v>
      </c>
      <c r="AT17" s="6" t="s">
        <v>171</v>
      </c>
      <c r="AU17" s="6" t="s">
        <v>175</v>
      </c>
      <c r="AV17" s="6" t="b">
        <v>1</v>
      </c>
      <c r="AW17" s="6"/>
      <c r="AX17" s="7" t="s">
        <v>181</v>
      </c>
      <c r="AY17" s="6" t="s">
        <v>163</v>
      </c>
      <c r="AZ17" s="6" t="s">
        <v>98</v>
      </c>
      <c r="BA17" s="6" t="s">
        <v>88</v>
      </c>
      <c r="BB17" s="6" t="s">
        <v>187</v>
      </c>
      <c r="BC17" s="6" t="s">
        <v>196</v>
      </c>
      <c r="BD17" s="6" t="s">
        <v>197</v>
      </c>
      <c r="BE17" s="6"/>
      <c r="BF17" s="6"/>
      <c r="BG17" s="6"/>
      <c r="BH17" s="6"/>
      <c r="BI17" s="6"/>
      <c r="BJ17" s="6"/>
      <c r="BK17" s="6"/>
      <c r="BL17" s="6"/>
      <c r="BM17" s="7"/>
      <c r="BN17" s="7"/>
      <c r="BO17" s="7"/>
      <c r="BP17" s="11" t="s">
        <v>199</v>
      </c>
    </row>
    <row r="18" spans="1:68" x14ac:dyDescent="0.25">
      <c r="A18" s="10" t="s">
        <v>118</v>
      </c>
      <c r="B18" s="7"/>
      <c r="C18" s="8"/>
      <c r="D18" s="8"/>
      <c r="E18" s="7"/>
      <c r="F18" s="7"/>
      <c r="G18" s="10" t="s">
        <v>100</v>
      </c>
      <c r="H18" s="6"/>
      <c r="I18" s="6" t="b">
        <v>1</v>
      </c>
      <c r="J18" s="6" t="b">
        <v>1</v>
      </c>
      <c r="K18" s="7"/>
      <c r="L18" s="6">
        <v>0</v>
      </c>
      <c r="M18" s="6" t="b">
        <v>1</v>
      </c>
      <c r="N18" s="6" t="s">
        <v>101</v>
      </c>
      <c r="O18" s="6"/>
      <c r="P18" s="7" t="b">
        <v>1</v>
      </c>
      <c r="Q18" s="7"/>
      <c r="R18" s="7"/>
      <c r="S18" s="7"/>
      <c r="T18" s="6"/>
      <c r="U18" s="6"/>
      <c r="V18" s="6"/>
      <c r="W18" s="5"/>
      <c r="X18" s="5"/>
      <c r="Y18" s="6"/>
      <c r="Z18" s="6"/>
      <c r="AA18" s="6"/>
      <c r="AB18" s="6"/>
      <c r="AC18" s="6"/>
      <c r="AD18" s="6"/>
      <c r="AE18" s="6"/>
      <c r="AF18" s="5"/>
      <c r="AG18" s="6"/>
      <c r="AH18" s="5"/>
      <c r="AI18" s="7"/>
      <c r="AJ18" s="7"/>
      <c r="AK18" s="5" t="b">
        <v>1</v>
      </c>
      <c r="AL18" s="5" t="s">
        <v>136</v>
      </c>
      <c r="AM18" s="6"/>
      <c r="AN18" s="14" t="s">
        <v>105</v>
      </c>
      <c r="AO18" s="5" t="s">
        <v>88</v>
      </c>
      <c r="AP18" s="6" t="s">
        <v>91</v>
      </c>
      <c r="AQ18" s="6" t="s">
        <v>93</v>
      </c>
      <c r="AR18" s="5" t="b">
        <v>1</v>
      </c>
      <c r="AS18" s="5" t="s">
        <v>212</v>
      </c>
      <c r="AT18" s="6" t="s">
        <v>139</v>
      </c>
      <c r="AU18" s="14" t="s">
        <v>176</v>
      </c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7"/>
      <c r="BN18" s="7"/>
      <c r="BO18" s="7"/>
      <c r="BP18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"/>
  <sheetViews>
    <sheetView workbookViewId="0">
      <selection activeCell="H8" sqref="H8"/>
    </sheetView>
  </sheetViews>
  <sheetFormatPr defaultRowHeight="15" x14ac:dyDescent="0.25"/>
  <cols>
    <col min="1" max="1" width="22.85546875" bestFit="1" customWidth="1"/>
    <col min="2" max="2" width="15.7109375" bestFit="1" customWidth="1"/>
    <col min="4" max="4" width="14.140625" bestFit="1" customWidth="1"/>
    <col min="5" max="5" width="12.7109375" bestFit="1" customWidth="1"/>
    <col min="6" max="6" width="10.5703125" bestFit="1" customWidth="1"/>
    <col min="7" max="7" width="11.85546875" bestFit="1" customWidth="1"/>
    <col min="8" max="8" width="17.5703125" bestFit="1" customWidth="1"/>
    <col min="9" max="9" width="29.28515625" bestFit="1" customWidth="1"/>
    <col min="10" max="10" width="11.85546875" bestFit="1" customWidth="1"/>
    <col min="25" max="25" width="22.28515625" bestFit="1" customWidth="1"/>
    <col min="33" max="33" width="12.42578125" bestFit="1" customWidth="1"/>
    <col min="35" max="35" width="26.28515625" bestFit="1" customWidth="1"/>
  </cols>
  <sheetData>
    <row r="1" spans="1:64" x14ac:dyDescent="0.25">
      <c r="A1" s="16" t="s">
        <v>213</v>
      </c>
      <c r="B1" s="16" t="s">
        <v>214</v>
      </c>
      <c r="C1" s="16" t="s">
        <v>24</v>
      </c>
      <c r="D1" s="16" t="s">
        <v>25</v>
      </c>
      <c r="E1" s="16" t="s">
        <v>26</v>
      </c>
      <c r="F1" s="1" t="s">
        <v>89</v>
      </c>
      <c r="G1" s="16" t="s">
        <v>27</v>
      </c>
      <c r="H1" s="16" t="s">
        <v>28</v>
      </c>
      <c r="I1" s="16" t="s">
        <v>29</v>
      </c>
      <c r="J1" s="16" t="s">
        <v>30</v>
      </c>
      <c r="K1" s="16" t="s">
        <v>82</v>
      </c>
      <c r="L1" s="16" t="s">
        <v>31</v>
      </c>
      <c r="M1" s="16" t="s">
        <v>32</v>
      </c>
      <c r="N1" s="16" t="s">
        <v>33</v>
      </c>
      <c r="O1" s="16" t="s">
        <v>34</v>
      </c>
      <c r="P1" s="16" t="s">
        <v>35</v>
      </c>
      <c r="Q1" s="16" t="s">
        <v>36</v>
      </c>
      <c r="R1" s="16" t="s">
        <v>37</v>
      </c>
      <c r="S1" s="16" t="s">
        <v>38</v>
      </c>
      <c r="T1" s="16" t="s">
        <v>39</v>
      </c>
      <c r="U1" s="16" t="s">
        <v>40</v>
      </c>
      <c r="V1" s="16" t="s">
        <v>41</v>
      </c>
      <c r="W1" s="16" t="s">
        <v>42</v>
      </c>
      <c r="X1" s="16" t="s">
        <v>43</v>
      </c>
      <c r="Y1" s="16" t="s">
        <v>44</v>
      </c>
      <c r="Z1" s="16" t="s">
        <v>45</v>
      </c>
      <c r="AA1" s="16" t="s">
        <v>46</v>
      </c>
      <c r="AB1" s="16" t="s">
        <v>47</v>
      </c>
      <c r="AC1" s="16" t="s">
        <v>48</v>
      </c>
      <c r="AD1" s="16" t="s">
        <v>49</v>
      </c>
      <c r="AE1" s="16" t="s">
        <v>50</v>
      </c>
      <c r="AF1" s="16" t="s">
        <v>51</v>
      </c>
      <c r="AG1" s="16" t="s">
        <v>52</v>
      </c>
      <c r="AH1" s="16" t="s">
        <v>53</v>
      </c>
      <c r="AI1" s="16" t="s">
        <v>54</v>
      </c>
      <c r="AJ1" s="16" t="s">
        <v>55</v>
      </c>
      <c r="AK1" s="16" t="s">
        <v>56</v>
      </c>
      <c r="AL1" s="16" t="s">
        <v>57</v>
      </c>
      <c r="AM1" s="16" t="s">
        <v>58</v>
      </c>
      <c r="AN1" s="16" t="s">
        <v>59</v>
      </c>
      <c r="AO1" s="16" t="s">
        <v>60</v>
      </c>
      <c r="AP1" s="16" t="s">
        <v>61</v>
      </c>
      <c r="AQ1" s="16" t="s">
        <v>62</v>
      </c>
      <c r="AR1" s="16" t="s">
        <v>63</v>
      </c>
      <c r="AS1" s="16" t="s">
        <v>64</v>
      </c>
      <c r="AT1" s="16" t="s">
        <v>65</v>
      </c>
      <c r="AU1" s="16" t="s">
        <v>66</v>
      </c>
      <c r="AV1" s="16" t="s">
        <v>67</v>
      </c>
      <c r="AW1" s="16" t="s">
        <v>68</v>
      </c>
      <c r="AX1" s="16" t="s">
        <v>69</v>
      </c>
      <c r="AY1" s="16" t="s">
        <v>70</v>
      </c>
      <c r="AZ1" s="16" t="s">
        <v>71</v>
      </c>
      <c r="BA1" s="16" t="s">
        <v>72</v>
      </c>
      <c r="BB1" s="16" t="s">
        <v>73</v>
      </c>
      <c r="BC1" s="16" t="s">
        <v>74</v>
      </c>
      <c r="BD1" s="16" t="s">
        <v>75</v>
      </c>
      <c r="BE1" s="16" t="s">
        <v>76</v>
      </c>
      <c r="BF1" s="16" t="s">
        <v>77</v>
      </c>
      <c r="BG1" s="16" t="s">
        <v>78</v>
      </c>
      <c r="BH1" s="16" t="s">
        <v>79</v>
      </c>
      <c r="BI1" s="16" t="s">
        <v>80</v>
      </c>
      <c r="BJ1" s="16" t="s">
        <v>81</v>
      </c>
      <c r="BK1" s="16" t="s">
        <v>83</v>
      </c>
      <c r="BL1" s="16"/>
    </row>
    <row r="2" spans="1:64" ht="18.75" customHeight="1" x14ac:dyDescent="0.25">
      <c r="A2" s="17" t="s">
        <v>215</v>
      </c>
      <c r="B2" t="s">
        <v>216</v>
      </c>
      <c r="E2" s="17" t="s">
        <v>217</v>
      </c>
      <c r="F2" t="s">
        <v>216</v>
      </c>
      <c r="G2" s="2" t="s">
        <v>128</v>
      </c>
      <c r="H2" s="2" t="s">
        <v>218</v>
      </c>
      <c r="I2" s="2"/>
      <c r="J2" s="2" t="b">
        <v>1</v>
      </c>
      <c r="L2" s="2"/>
      <c r="M2" s="2">
        <v>0</v>
      </c>
      <c r="N2" s="2" t="b">
        <v>1</v>
      </c>
      <c r="O2" s="2" t="s">
        <v>219</v>
      </c>
      <c r="P2" s="2"/>
      <c r="Q2" s="2"/>
      <c r="R2" s="2"/>
      <c r="S2" s="2"/>
      <c r="T2" s="2"/>
      <c r="U2" s="2">
        <v>0</v>
      </c>
      <c r="V2" s="2"/>
      <c r="W2" s="2" t="b">
        <v>1</v>
      </c>
      <c r="Y2" t="str">
        <f>CONCATENATE("Invalid ",A2)</f>
        <v>Invalid SearchWord</v>
      </c>
    </row>
    <row r="3" spans="1:64" x14ac:dyDescent="0.25">
      <c r="A3" t="s">
        <v>220</v>
      </c>
      <c r="B3" t="s">
        <v>221</v>
      </c>
      <c r="E3" t="s">
        <v>220</v>
      </c>
      <c r="G3" t="s">
        <v>222</v>
      </c>
      <c r="H3" t="s">
        <v>223</v>
      </c>
      <c r="I3" s="2" t="b">
        <v>1</v>
      </c>
      <c r="J3" s="2" t="b">
        <v>1</v>
      </c>
      <c r="M3" s="2"/>
      <c r="N3" s="2" t="b">
        <v>1</v>
      </c>
      <c r="O3" t="s">
        <v>224</v>
      </c>
      <c r="AF3" t="b">
        <v>1</v>
      </c>
      <c r="AG3" t="s">
        <v>225</v>
      </c>
      <c r="AI3" t="str">
        <f>CONCATENATE("Invalid ",A3)</f>
        <v>Invalid FromDate</v>
      </c>
    </row>
    <row r="4" spans="1:64" x14ac:dyDescent="0.25">
      <c r="A4" t="s">
        <v>226</v>
      </c>
      <c r="B4" t="s">
        <v>227</v>
      </c>
      <c r="E4" t="s">
        <v>226</v>
      </c>
      <c r="G4" t="s">
        <v>222</v>
      </c>
      <c r="H4" t="s">
        <v>223</v>
      </c>
      <c r="I4" s="2" t="b">
        <v>1</v>
      </c>
      <c r="J4" s="2" t="b">
        <v>1</v>
      </c>
      <c r="M4" s="2"/>
      <c r="N4" s="2" t="b">
        <v>1</v>
      </c>
      <c r="O4" t="s">
        <v>224</v>
      </c>
      <c r="AF4" t="b">
        <v>1</v>
      </c>
      <c r="AG4" t="s">
        <v>225</v>
      </c>
      <c r="AI4" t="str">
        <f>CONCATENATE("Invalid ",A4)</f>
        <v>Invalid ToDate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FormName</vt:lpstr>
      <vt:lpstr>Form fields</vt:lpstr>
      <vt:lpstr>Form Filters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mustafaismail</dc:creator>
  <cp:lastModifiedBy>Mani Kanta</cp:lastModifiedBy>
  <dcterms:created xsi:type="dcterms:W3CDTF">2023-10-05T13:44:33Z</dcterms:created>
  <dcterms:modified xsi:type="dcterms:W3CDTF">2025-06-26T05:50:10Z</dcterms:modified>
</cp:coreProperties>
</file>